
<file path=[Content_Types].xml><?xml version="1.0" encoding="utf-8"?>
<Types xmlns="http://schemas.openxmlformats.org/package/2006/content-type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eddo\OneDrive - Danmarks Tekniske Universitet\Skrivebord\"/>
    </mc:Choice>
  </mc:AlternateContent>
  <bookViews>
    <workbookView xWindow="-120" yWindow="-120" windowWidth="29040" windowHeight="17640"/>
  </bookViews>
  <sheets>
    <sheet name="Introduction to GPA" sheetId="5" r:id="rId1"/>
    <sheet name="Overall GPA" sheetId="3" r:id="rId2"/>
    <sheet name="Master's Programme" sheetId="1" r:id="rId3"/>
    <sheet name="Bachelor's Programme" sheetId="4" r:id="rId4"/>
    <sheet name="Foreign Grading Scales" sheetId="2" r:id="rId5"/>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4" l="1"/>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B105" i="1"/>
  <c r="B109" i="4"/>
  <c r="D106" i="4"/>
  <c r="D107" i="4"/>
  <c r="D108"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5" i="1" l="1"/>
  <c r="D105" i="1" s="1"/>
  <c r="D107" i="1" s="1"/>
  <c r="E9" i="3" s="1"/>
  <c r="D109" i="4"/>
  <c r="D111" i="4" s="1"/>
  <c r="E15" i="3" s="1"/>
  <c r="E18" i="3" l="1"/>
</calcChain>
</file>

<file path=xl/sharedStrings.xml><?xml version="1.0" encoding="utf-8"?>
<sst xmlns="http://schemas.openxmlformats.org/spreadsheetml/2006/main" count="285" uniqueCount="176">
  <si>
    <t>Credits</t>
  </si>
  <si>
    <t>Grade</t>
  </si>
  <si>
    <t>Credits x grade</t>
  </si>
  <si>
    <t>Course 1</t>
  </si>
  <si>
    <t>Course 2</t>
  </si>
  <si>
    <t>Course 3</t>
  </si>
  <si>
    <t>Course 4</t>
  </si>
  <si>
    <t>Course 5</t>
  </si>
  <si>
    <t>Course 6</t>
  </si>
  <si>
    <t>Course 7</t>
  </si>
  <si>
    <t>Course 8</t>
  </si>
  <si>
    <t>Course 9</t>
  </si>
  <si>
    <t>Total</t>
  </si>
  <si>
    <t>Course 10</t>
  </si>
  <si>
    <t>Course 11</t>
  </si>
  <si>
    <t>Course 12</t>
  </si>
  <si>
    <t>Course 13</t>
  </si>
  <si>
    <t>Course 14</t>
  </si>
  <si>
    <t>Course 15</t>
  </si>
  <si>
    <t>Course 16</t>
  </si>
  <si>
    <t>Course 17</t>
  </si>
  <si>
    <t>Course 18</t>
  </si>
  <si>
    <t>Course 19</t>
  </si>
  <si>
    <t>Course 20</t>
  </si>
  <si>
    <t>Course 21</t>
  </si>
  <si>
    <t>Course 22</t>
  </si>
  <si>
    <t>Course 23</t>
  </si>
  <si>
    <t>Course 24</t>
  </si>
  <si>
    <t>Course 25</t>
  </si>
  <si>
    <t xml:space="preserve">Name of courses </t>
  </si>
  <si>
    <t>Course 26</t>
  </si>
  <si>
    <t>Course 27</t>
  </si>
  <si>
    <t>Course 28</t>
  </si>
  <si>
    <t>Course 29</t>
  </si>
  <si>
    <t>Course 30</t>
  </si>
  <si>
    <t>Course 31</t>
  </si>
  <si>
    <t>Course 32</t>
  </si>
  <si>
    <t>Course 33</t>
  </si>
  <si>
    <t>Course 34</t>
  </si>
  <si>
    <t>Course 35</t>
  </si>
  <si>
    <t>Course 36</t>
  </si>
  <si>
    <t>Course 37</t>
  </si>
  <si>
    <t>Course 38</t>
  </si>
  <si>
    <t>Course 39</t>
  </si>
  <si>
    <t>Course 40</t>
  </si>
  <si>
    <t>Course 41</t>
  </si>
  <si>
    <t>Course 42</t>
  </si>
  <si>
    <t>Course 43</t>
  </si>
  <si>
    <t>Course 44</t>
  </si>
  <si>
    <t>Course 45</t>
  </si>
  <si>
    <t>Course 46</t>
  </si>
  <si>
    <t>Course 47</t>
  </si>
  <si>
    <t>Course 48</t>
  </si>
  <si>
    <t>Course 49</t>
  </si>
  <si>
    <t>Course 50</t>
  </si>
  <si>
    <t>Course 51</t>
  </si>
  <si>
    <t>Course 52</t>
  </si>
  <si>
    <t>Course 53</t>
  </si>
  <si>
    <t>Course 54</t>
  </si>
  <si>
    <t>Course 55</t>
  </si>
  <si>
    <t>Course 56</t>
  </si>
  <si>
    <t>Course 57</t>
  </si>
  <si>
    <t>Course 58</t>
  </si>
  <si>
    <t>Course 59</t>
  </si>
  <si>
    <t>Course 60</t>
  </si>
  <si>
    <t>Course 61</t>
  </si>
  <si>
    <t>Course 62</t>
  </si>
  <si>
    <t>Course 63</t>
  </si>
  <si>
    <t>Course 64</t>
  </si>
  <si>
    <t>Course 65</t>
  </si>
  <si>
    <t>Course 66</t>
  </si>
  <si>
    <t>Course 67</t>
  </si>
  <si>
    <t>Course 68</t>
  </si>
  <si>
    <t>Course 69</t>
  </si>
  <si>
    <t>Course 70</t>
  </si>
  <si>
    <t>Danish weighted Grade Point Average (GPA)</t>
  </si>
  <si>
    <t>Name of Country</t>
  </si>
  <si>
    <t>Lowest passing grade</t>
  </si>
  <si>
    <t xml:space="preserve">Highest possible grade </t>
  </si>
  <si>
    <t>Brazil</t>
  </si>
  <si>
    <t>China</t>
  </si>
  <si>
    <t>France</t>
  </si>
  <si>
    <t>Germany</t>
  </si>
  <si>
    <t>Greece</t>
  </si>
  <si>
    <t>Iceland (Bachelor level)</t>
  </si>
  <si>
    <t>Iceland (Master/Ph.d level)</t>
  </si>
  <si>
    <t>India</t>
  </si>
  <si>
    <t>Iraq</t>
  </si>
  <si>
    <t xml:space="preserve">Italy </t>
  </si>
  <si>
    <t>Lithuania</t>
  </si>
  <si>
    <t>Mexico (UNAM)</t>
  </si>
  <si>
    <t>Spain</t>
  </si>
  <si>
    <t>USA</t>
  </si>
  <si>
    <t>Full name</t>
  </si>
  <si>
    <t xml:space="preserve">Grade Point Average (GPA) Calculation sheet </t>
  </si>
  <si>
    <t>Overall GPA</t>
  </si>
  <si>
    <t>When converting insert highest possible grade on the grading scale</t>
  </si>
  <si>
    <t>When converting insert lowest passing grade on the grading scale</t>
  </si>
  <si>
    <t>Name of University where the degree was awarded (English)</t>
  </si>
  <si>
    <t>Standard duration of studies (academic years)</t>
  </si>
  <si>
    <t>Grade Point Average (GPA) Current DTU degree</t>
  </si>
  <si>
    <t>Name of your Bachelor's Degree (English)</t>
  </si>
  <si>
    <t>Name of your DTU Master programme currently enrolled in (English)</t>
  </si>
  <si>
    <t>Your current Grade Point Average (GPA)</t>
  </si>
  <si>
    <t>The number of ECTS-points completed so far?</t>
  </si>
  <si>
    <t>Accummulated Grade Point Average (GPA) for your entire bachelor degree</t>
  </si>
  <si>
    <t>Course 71</t>
  </si>
  <si>
    <t>Course 72</t>
  </si>
  <si>
    <t>Course 73</t>
  </si>
  <si>
    <t>Course 74</t>
  </si>
  <si>
    <t>Course 75</t>
  </si>
  <si>
    <t>Course 76</t>
  </si>
  <si>
    <t>Course 77</t>
  </si>
  <si>
    <t>Course 78</t>
  </si>
  <si>
    <t>Course 79</t>
  </si>
  <si>
    <t>Course 80</t>
  </si>
  <si>
    <t>Course 81</t>
  </si>
  <si>
    <t>Course 82</t>
  </si>
  <si>
    <t>Course 83</t>
  </si>
  <si>
    <t>Course 84</t>
  </si>
  <si>
    <t>Course 85</t>
  </si>
  <si>
    <t>Course 86</t>
  </si>
  <si>
    <t>Course 87</t>
  </si>
  <si>
    <t>Course 88</t>
  </si>
  <si>
    <t>Course 89</t>
  </si>
  <si>
    <t>Course 90</t>
  </si>
  <si>
    <t>Course 91</t>
  </si>
  <si>
    <t>Course 92</t>
  </si>
  <si>
    <t>Course 93</t>
  </si>
  <si>
    <t>Course 94</t>
  </si>
  <si>
    <t>Course 95</t>
  </si>
  <si>
    <t>Course 96</t>
  </si>
  <si>
    <t>Course 97</t>
  </si>
  <si>
    <t>Course 98</t>
  </si>
  <si>
    <t>Course 99</t>
  </si>
  <si>
    <t>Course 100</t>
  </si>
  <si>
    <t>Number of ECTS-credits</t>
  </si>
  <si>
    <t>Czech Republic</t>
  </si>
  <si>
    <t>Chile</t>
  </si>
  <si>
    <t>Poland</t>
  </si>
  <si>
    <t xml:space="preserve">Croatia </t>
  </si>
  <si>
    <t>India (Bachelor of Arts, Commerce or Science)</t>
  </si>
  <si>
    <t>India, professional bachelor (Bachelor of technology)</t>
  </si>
  <si>
    <t>4 (or 40%)</t>
  </si>
  <si>
    <t>10 (or 100%)</t>
  </si>
  <si>
    <t>Norway</t>
  </si>
  <si>
    <t>12*</t>
  </si>
  <si>
    <t>* Translation A = 12, B= 10, C = 7, D = 4, E = 02</t>
  </si>
  <si>
    <t>Additional comments</t>
  </si>
  <si>
    <t>Iran</t>
  </si>
  <si>
    <t>Turkey</t>
  </si>
  <si>
    <t>Australia</t>
  </si>
  <si>
    <t>Austria</t>
  </si>
  <si>
    <t>List of foreign grading scales</t>
  </si>
  <si>
    <t>Overall GPA (all degrees combined)</t>
  </si>
  <si>
    <t>Information about your MASTER Programme (if relevant)</t>
  </si>
  <si>
    <t>Grade Point Average (GPA) Bachelor's Programme</t>
  </si>
  <si>
    <t>Please include all of your results up to the date of submitting your exchange application. 
If you are currently enrolled in a MSc-programme at DTU, please insert all completed results that are part of your bachelor's programme.
You should not include courses that are simply passed/not passed (bestået/ikke bestået).
If you have a foreign bachelor's degree, in order to calcualte your Danish GPA, you must update the yellow fields below by inserting the highest obtainable grade, and the minimum passing grade - as found in the 'Foreign Grading Scales' tab - before you start plottingin your grades.</t>
  </si>
  <si>
    <t>Information about your BACHELOR Programme</t>
  </si>
  <si>
    <r>
      <rPr>
        <b/>
        <sz val="11"/>
        <rFont val="Arial"/>
        <family val="2"/>
      </rPr>
      <t xml:space="preserve">INSTRUCTIONS: Before you begin your calculations, please read through all the introductory information on first tab (see bottom).
</t>
    </r>
    <r>
      <rPr>
        <sz val="11"/>
        <rFont val="Arial"/>
        <family val="2"/>
      </rPr>
      <t xml:space="preserve">
</t>
    </r>
    <r>
      <rPr>
        <b/>
        <sz val="11"/>
        <rFont val="Arial"/>
        <family val="2"/>
      </rPr>
      <t>Step 1</t>
    </r>
    <r>
      <rPr>
        <sz val="11"/>
        <rFont val="Arial"/>
        <family val="2"/>
      </rPr>
      <t xml:space="preserve">: Choose Master and/or Bachelor Programme on the tabs below.
</t>
    </r>
    <r>
      <rPr>
        <b/>
        <sz val="11"/>
        <rFont val="Arial"/>
        <family val="2"/>
      </rPr>
      <t>Step 2</t>
    </r>
    <r>
      <rPr>
        <sz val="11"/>
        <rFont val="Arial"/>
        <family val="2"/>
      </rPr>
      <t xml:space="preserve">: Fill in the sheet with passed grades with scores, and corresponding ECTS points.
</t>
    </r>
    <r>
      <rPr>
        <b/>
        <sz val="11"/>
        <rFont val="Arial"/>
        <family val="2"/>
      </rPr>
      <t>Step 3</t>
    </r>
    <r>
      <rPr>
        <sz val="11"/>
        <rFont val="Arial"/>
        <family val="2"/>
      </rPr>
      <t xml:space="preserve">: Once you have filled in all courses/ results, go back to 'Overall GPA tab', fill in relevant information and your overall GPA appear will appear on the bottom of this page.
</t>
    </r>
    <r>
      <rPr>
        <b/>
        <sz val="11"/>
        <rFont val="Arial"/>
        <family val="2"/>
      </rPr>
      <t>Step 4</t>
    </r>
    <r>
      <rPr>
        <sz val="11"/>
        <rFont val="Arial"/>
        <family val="2"/>
      </rPr>
      <t>: Submit these calculations as an attachment to your exchange application. Remember to attach your university trancripts with your application as well.
For additional information or questions, please contact international@adm.dtu.dk</t>
    </r>
  </si>
  <si>
    <t>United Kingdom</t>
  </si>
  <si>
    <t>Netherlands, The</t>
  </si>
  <si>
    <t>Ireland</t>
  </si>
  <si>
    <t>Hungary</t>
  </si>
  <si>
    <t>Belgium</t>
  </si>
  <si>
    <t>Romania</t>
  </si>
  <si>
    <t>Argentina</t>
  </si>
  <si>
    <t>Malaysia</t>
  </si>
  <si>
    <t>Hong Kong</t>
  </si>
  <si>
    <t>If you have an international bachelor's degree, you must use the lowest passing grade and highest possible grade - as listed below, when you are filling out the 'Bachelor's Programme' Sheet.
If your official transcript has a clear indication of your grades in the ECTS-scale, you may use this to convert your grades to the Danish system (A=12, B=10, C=7, D=4, E=2).
If your country/grading scale is not on the list, please contact International Education at international@adm.dtu.dk.</t>
  </si>
  <si>
    <t>Costa Rica</t>
  </si>
  <si>
    <t>Pakistan</t>
  </si>
  <si>
    <t>Mexico (UDEM)</t>
  </si>
  <si>
    <t>Azerbaijan</t>
  </si>
  <si>
    <t>Tunisia</t>
  </si>
  <si>
    <t>Please include all completed results that are a part of your current degree at DTU.
If you are a MSc student you should not include results from your bachelor programme in this sheet. These grades should be written in the "Bachelor's Programme" sheet.
You should not include courses that are simply passed/not passed (bestået/ikke bestået).
If you have no graded results from your current degree yet, please leave this sheet blank and fill in the "Bachelor's Programme"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</si>
</sst>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0"/>
      <name val="Arial"/>
      <family val="2"/>
    </font>
    <font>
      <b/>
      <sz val="10"/>
      <name val="Arial"/>
      <family val="2"/>
    </font>
    <font>
      <b/>
      <sz val="12"/>
      <color theme="0"/>
      <name val="Arial"/>
      <family val="2"/>
    </font>
    <font>
      <b/>
      <sz val="10"/>
      <color theme="0"/>
      <name val="Arial"/>
      <family val="2"/>
    </font>
    <font>
      <sz val="9"/>
      <name val="Arial"/>
      <family val="2"/>
    </font>
    <font>
      <sz val="10"/>
      <color theme="1"/>
      <name val="Arial"/>
      <family val="2"/>
    </font>
    <font>
      <b/>
      <sz val="11"/>
      <color theme="0"/>
      <name val="Arial"/>
      <family val="2"/>
    </font>
    <font>
      <b/>
      <sz val="16"/>
      <color theme="1"/>
      <name val="Calibri"/>
      <family val="2"/>
      <scheme val="minor"/>
    </font>
    <font>
      <b/>
      <sz val="9"/>
      <name val="Arial"/>
      <family val="2"/>
    </font>
    <font>
      <b/>
      <sz val="11"/>
      <color theme="1"/>
      <name val="Calibri"/>
      <family val="2"/>
      <scheme val="minor"/>
    </font>
    <font>
      <sz val="12"/>
      <name val="Arial"/>
      <family val="2"/>
    </font>
    <font>
      <i/>
      <sz val="10"/>
      <name val="Arial"/>
      <family val="2"/>
    </font>
    <font>
      <b/>
      <i/>
      <sz val="12"/>
      <color theme="0"/>
      <name val="Arial"/>
      <family val="2"/>
    </font>
    <font>
      <b/>
      <sz val="16"/>
      <name val="Arial"/>
      <family val="2"/>
    </font>
    <font>
      <sz val="10"/>
      <color rgb="FF000000"/>
      <name val="Arial"/>
      <family val="2"/>
    </font>
    <font>
      <sz val="10"/>
      <color theme="1"/>
      <name val="Arial"/>
    </font>
    <font>
      <b/>
      <sz val="18"/>
      <color theme="0"/>
      <name val="Arial"/>
      <family val="2"/>
    </font>
    <font>
      <sz val="11"/>
      <name val="Arial"/>
      <family val="2"/>
    </font>
    <font>
      <b/>
      <sz val="11"/>
      <name val="Arial"/>
      <family val="2"/>
    </font>
    <font>
      <sz val="11"/>
      <color theme="1"/>
      <name val="Arial"/>
      <family val="2"/>
    </font>
  </fonts>
  <fills count="9">
    <fill>
      <patternFill patternType="none"/>
    </fill>
    <fill>
      <patternFill patternType="gray125"/>
    </fill>
    <fill>
      <patternFill patternType="solid">
        <fgColor rgb="FFFFFF00"/>
        <bgColor rgb="FF000000"/>
      </patternFill>
    </fill>
    <fill>
      <patternFill patternType="solid">
        <fgColor rgb="FFFFFF00"/>
        <bgColor indexed="64"/>
      </patternFill>
    </fill>
    <fill>
      <patternFill patternType="solid">
        <fgColor theme="0"/>
        <bgColor indexed="64"/>
      </patternFill>
    </fill>
    <fill>
      <patternFill patternType="solid">
        <fgColor rgb="FFDCE6F1"/>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11">
    <xf numFmtId="0" fontId="0" fillId="0" borderId="0" xfId="0"/>
    <xf numFmtId="0" fontId="1" fillId="0" borderId="0" xfId="0" applyFont="1"/>
    <xf numFmtId="0" fontId="2" fillId="3" borderId="3" xfId="0" applyFont="1" applyFill="1" applyBorder="1"/>
    <xf numFmtId="0" fontId="1" fillId="3" borderId="4" xfId="0" applyFont="1" applyFill="1" applyBorder="1"/>
    <xf numFmtId="0" fontId="6" fillId="0" borderId="1" xfId="0" applyFont="1" applyBorder="1" applyAlignment="1">
      <alignment horizontal="center"/>
    </xf>
    <xf numFmtId="0" fontId="1" fillId="0" borderId="1" xfId="0" applyFont="1" applyBorder="1" applyAlignment="1">
      <alignment horizontal="center"/>
    </xf>
    <xf numFmtId="9" fontId="6" fillId="0" borderId="1" xfId="0" applyNumberFormat="1" applyFont="1" applyBorder="1" applyAlignment="1">
      <alignment horizontal="center"/>
    </xf>
    <xf numFmtId="0" fontId="8" fillId="0" borderId="0" xfId="0" applyFont="1"/>
    <xf numFmtId="2" fontId="2" fillId="2" borderId="5" xfId="0" applyNumberFormat="1" applyFont="1" applyFill="1" applyBorder="1"/>
    <xf numFmtId="2" fontId="10" fillId="3" borderId="17" xfId="0" applyNumberFormat="1" applyFont="1" applyFill="1" applyBorder="1" applyAlignment="1">
      <alignment horizontal="right"/>
    </xf>
    <xf numFmtId="0" fontId="1" fillId="0" borderId="0" xfId="0" applyFont="1" applyAlignment="1" applyProtection="1">
      <alignment horizontal="left"/>
      <protection locked="0"/>
    </xf>
    <xf numFmtId="0" fontId="1" fillId="0" borderId="0" xfId="0" applyFont="1" applyProtection="1">
      <protection locked="0"/>
    </xf>
    <xf numFmtId="2" fontId="14" fillId="4" borderId="5" xfId="0" applyNumberFormat="1" applyFont="1" applyFill="1" applyBorder="1" applyAlignment="1">
      <alignment horizontal="right"/>
    </xf>
    <xf numFmtId="2" fontId="14" fillId="0" borderId="0" xfId="0" applyNumberFormat="1" applyFont="1" applyAlignment="1">
      <alignment horizontal="left"/>
    </xf>
    <xf numFmtId="0" fontId="0" fillId="0" borderId="0" xfId="0" applyProtection="1">
      <protection locked="0"/>
    </xf>
    <xf numFmtId="9" fontId="15" fillId="5" borderId="1" xfId="0" applyNumberFormat="1" applyFont="1" applyFill="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horizontal="center"/>
    </xf>
    <xf numFmtId="0" fontId="2" fillId="6" borderId="6" xfId="0" applyFont="1" applyFill="1" applyBorder="1"/>
    <xf numFmtId="0" fontId="3" fillId="6" borderId="2" xfId="0" applyFont="1" applyFill="1" applyBorder="1"/>
    <xf numFmtId="0" fontId="4" fillId="6" borderId="2" xfId="0" applyFont="1" applyFill="1" applyBorder="1"/>
    <xf numFmtId="0" fontId="0" fillId="6" borderId="0" xfId="0" applyFill="1"/>
    <xf numFmtId="0" fontId="7" fillId="6" borderId="19" xfId="0" applyFont="1" applyFill="1" applyBorder="1"/>
    <xf numFmtId="0" fontId="7" fillId="6" borderId="10" xfId="0" applyFont="1" applyFill="1" applyBorder="1" applyAlignment="1">
      <alignment horizontal="center"/>
    </xf>
    <xf numFmtId="0" fontId="7" fillId="6" borderId="11" xfId="0" applyFont="1" applyFill="1" applyBorder="1" applyAlignment="1">
      <alignment horizontal="center"/>
    </xf>
    <xf numFmtId="0" fontId="0" fillId="0" borderId="1" xfId="0" applyBorder="1" applyAlignment="1">
      <alignment horizontal="center"/>
    </xf>
    <xf numFmtId="0" fontId="0" fillId="6" borderId="22" xfId="0" applyFill="1" applyBorder="1"/>
    <xf numFmtId="0" fontId="0" fillId="0" borderId="1" xfId="0" applyBorder="1"/>
    <xf numFmtId="2" fontId="18" fillId="0" borderId="0" xfId="0" applyNumberFormat="1" applyFont="1" applyAlignment="1">
      <alignment horizontal="left"/>
    </xf>
    <xf numFmtId="2" fontId="18" fillId="3" borderId="13" xfId="0" applyNumberFormat="1" applyFont="1" applyFill="1" applyBorder="1" applyAlignment="1" applyProtection="1">
      <alignment horizontal="right"/>
      <protection locked="0"/>
    </xf>
    <xf numFmtId="2" fontId="18" fillId="4" borderId="5" xfId="0" applyNumberFormat="1" applyFont="1" applyFill="1" applyBorder="1" applyAlignment="1">
      <alignment horizontal="right"/>
    </xf>
    <xf numFmtId="0" fontId="0" fillId="3" borderId="5" xfId="0" applyFill="1" applyBorder="1" applyProtection="1">
      <protection locked="0"/>
    </xf>
    <xf numFmtId="2" fontId="0" fillId="0" borderId="5" xfId="0" applyNumberFormat="1" applyBorder="1"/>
    <xf numFmtId="0" fontId="19" fillId="0" borderId="10" xfId="0" applyFont="1" applyBorder="1"/>
    <xf numFmtId="0" fontId="18" fillId="3" borderId="10" xfId="0" applyFont="1" applyFill="1" applyBorder="1" applyAlignment="1" applyProtection="1">
      <alignment horizontal="right"/>
      <protection locked="0"/>
    </xf>
    <xf numFmtId="0" fontId="18" fillId="3" borderId="1" xfId="0" applyFont="1" applyFill="1" applyBorder="1" applyAlignment="1" applyProtection="1">
      <alignment horizontal="right"/>
      <protection locked="0"/>
    </xf>
    <xf numFmtId="0" fontId="12" fillId="8" borderId="14" xfId="0" applyFont="1" applyFill="1" applyBorder="1" applyAlignment="1">
      <alignment vertical="center" wrapText="1"/>
    </xf>
    <xf numFmtId="0" fontId="12" fillId="8" borderId="0" xfId="0" applyFont="1" applyFill="1" applyAlignment="1">
      <alignment vertical="center" wrapText="1"/>
    </xf>
    <xf numFmtId="0" fontId="12" fillId="8" borderId="23" xfId="0" applyFont="1" applyFill="1" applyBorder="1" applyAlignment="1">
      <alignment vertical="center" wrapText="1"/>
    </xf>
    <xf numFmtId="0" fontId="16" fillId="0" borderId="1" xfId="0" applyFont="1" applyBorder="1"/>
    <xf numFmtId="0" fontId="6" fillId="0" borderId="1" xfId="0" applyFont="1" applyBorder="1"/>
    <xf numFmtId="0" fontId="1" fillId="0" borderId="1" xfId="0" applyFont="1" applyBorder="1"/>
    <xf numFmtId="0" fontId="15" fillId="5" borderId="1" xfId="0" applyFont="1" applyFill="1" applyBorder="1" applyAlignment="1">
      <alignment vertical="center"/>
    </xf>
    <xf numFmtId="0" fontId="15" fillId="0" borderId="1" xfId="0" applyFont="1" applyBorder="1" applyAlignment="1">
      <alignment vertical="center"/>
    </xf>
    <xf numFmtId="0" fontId="0" fillId="6" borderId="20" xfId="0" applyFill="1" applyBorder="1"/>
    <xf numFmtId="0" fontId="0" fillId="0" borderId="0" xfId="0" applyAlignment="1">
      <alignment vertical="center"/>
    </xf>
    <xf numFmtId="0" fontId="7" fillId="6" borderId="1" xfId="0" applyFont="1" applyFill="1" applyBorder="1" applyAlignment="1">
      <alignment horizontal="left" vertical="center"/>
    </xf>
    <xf numFmtId="0" fontId="7" fillId="6" borderId="1" xfId="0" applyFont="1" applyFill="1" applyBorder="1" applyAlignment="1">
      <alignment vertical="center"/>
    </xf>
    <xf numFmtId="0" fontId="0" fillId="6" borderId="1" xfId="0" applyFill="1" applyBorder="1" applyAlignment="1">
      <alignment vertical="center"/>
    </xf>
    <xf numFmtId="0" fontId="18" fillId="0" borderId="14" xfId="0" applyFont="1" applyBorder="1" applyAlignment="1">
      <alignment horizontal="left" vertical="center"/>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18" fillId="0" borderId="1" xfId="0" applyFont="1" applyBorder="1" applyAlignment="1">
      <alignment horizontal="left" vertical="center"/>
    </xf>
    <xf numFmtId="0" fontId="18" fillId="0" borderId="3" xfId="0" applyFont="1" applyBorder="1" applyAlignment="1">
      <alignment horizontal="left" vertical="center"/>
    </xf>
    <xf numFmtId="0" fontId="17" fillId="6" borderId="21" xfId="0" applyFont="1" applyFill="1" applyBorder="1" applyAlignment="1">
      <alignment vertical="center"/>
    </xf>
    <xf numFmtId="9" fontId="16" fillId="0" borderId="1" xfId="0" applyNumberFormat="1" applyFont="1" applyBorder="1" applyAlignment="1">
      <alignment horizontal="center"/>
    </xf>
    <xf numFmtId="0" fontId="18" fillId="3" borderId="7" xfId="0" applyFont="1" applyFill="1" applyBorder="1" applyAlignment="1" applyProtection="1">
      <alignment horizontal="center"/>
      <protection locked="0"/>
    </xf>
    <xf numFmtId="0" fontId="18" fillId="3" borderId="8" xfId="0" applyFont="1" applyFill="1" applyBorder="1" applyAlignment="1" applyProtection="1">
      <alignment horizontal="center"/>
      <protection locked="0"/>
    </xf>
    <xf numFmtId="0" fontId="18" fillId="3" borderId="9" xfId="0" applyFont="1" applyFill="1" applyBorder="1" applyAlignment="1" applyProtection="1">
      <alignment horizontal="center"/>
      <protection locked="0"/>
    </xf>
    <xf numFmtId="0" fontId="19" fillId="7" borderId="7" xfId="0" applyFont="1" applyFill="1" applyBorder="1" applyAlignment="1">
      <alignment horizontal="left" vertical="center" wrapText="1"/>
    </xf>
    <xf numFmtId="0" fontId="19" fillId="7" borderId="8" xfId="0" applyFont="1" applyFill="1" applyBorder="1" applyAlignment="1">
      <alignment horizontal="left" vertical="center"/>
    </xf>
    <xf numFmtId="0" fontId="19" fillId="7" borderId="9" xfId="0" applyFont="1" applyFill="1" applyBorder="1" applyAlignment="1">
      <alignment horizontal="left" vertical="center"/>
    </xf>
    <xf numFmtId="0" fontId="19" fillId="6" borderId="7" xfId="0" applyFont="1" applyFill="1" applyBorder="1" applyAlignment="1">
      <alignment horizontal="left" vertical="center"/>
    </xf>
    <xf numFmtId="0" fontId="19" fillId="6" borderId="8" xfId="0" applyFont="1" applyFill="1" applyBorder="1" applyAlignment="1">
      <alignment horizontal="left" vertical="center"/>
    </xf>
    <xf numFmtId="0" fontId="19" fillId="6" borderId="9" xfId="0" applyFont="1" applyFill="1" applyBorder="1" applyAlignment="1">
      <alignment horizontal="left" vertical="center"/>
    </xf>
    <xf numFmtId="0" fontId="18" fillId="7" borderId="7" xfId="0" applyFont="1" applyFill="1" applyBorder="1" applyAlignment="1">
      <alignment horizontal="left" vertical="center" wrapText="1"/>
    </xf>
    <xf numFmtId="0" fontId="1" fillId="7" borderId="8" xfId="0" applyFont="1" applyFill="1" applyBorder="1" applyAlignment="1">
      <alignment horizontal="left" vertical="center" wrapText="1"/>
    </xf>
    <xf numFmtId="0" fontId="1" fillId="7" borderId="9" xfId="0" applyFont="1" applyFill="1" applyBorder="1" applyAlignment="1">
      <alignment horizontal="left" vertical="center" wrapText="1"/>
    </xf>
    <xf numFmtId="0" fontId="19" fillId="7" borderId="7" xfId="0" applyFont="1" applyFill="1" applyBorder="1" applyAlignment="1">
      <alignment horizontal="left" vertical="center"/>
    </xf>
    <xf numFmtId="0" fontId="17" fillId="6" borderId="0" xfId="0" applyFont="1" applyFill="1" applyAlignment="1">
      <alignment horizontal="center" vertical="center"/>
    </xf>
    <xf numFmtId="0" fontId="17" fillId="6" borderId="23" xfId="0" applyFont="1" applyFill="1" applyBorder="1" applyAlignment="1">
      <alignment horizontal="center" vertical="center"/>
    </xf>
    <xf numFmtId="0" fontId="18" fillId="3" borderId="15" xfId="0" applyFont="1" applyFill="1" applyBorder="1" applyAlignment="1" applyProtection="1">
      <alignment horizontal="center"/>
      <protection locked="0"/>
    </xf>
    <xf numFmtId="0" fontId="18" fillId="3" borderId="0" xfId="0" applyFont="1" applyFill="1" applyAlignment="1" applyProtection="1">
      <alignment horizontal="center"/>
      <protection locked="0"/>
    </xf>
    <xf numFmtId="0" fontId="18" fillId="3" borderId="16" xfId="0" applyFont="1" applyFill="1" applyBorder="1" applyAlignment="1" applyProtection="1">
      <alignment horizontal="center"/>
      <protection locked="0"/>
    </xf>
    <xf numFmtId="0" fontId="12" fillId="8" borderId="7" xfId="0" applyFont="1" applyFill="1" applyBorder="1" applyAlignment="1">
      <alignment horizontal="center" wrapText="1"/>
    </xf>
    <xf numFmtId="0" fontId="13" fillId="8" borderId="8" xfId="0" applyFont="1" applyFill="1" applyBorder="1" applyAlignment="1">
      <alignment horizontal="center" wrapText="1"/>
    </xf>
    <xf numFmtId="0" fontId="13" fillId="8" borderId="24" xfId="0" applyFont="1" applyFill="1" applyBorder="1" applyAlignment="1">
      <alignment horizontal="center" wrapText="1"/>
    </xf>
    <xf numFmtId="0" fontId="0" fillId="0" borderId="18" xfId="0" applyBorder="1" applyAlignment="1">
      <alignment horizontal="center"/>
    </xf>
    <xf numFmtId="0" fontId="0" fillId="0" borderId="25" xfId="0" applyBorder="1" applyAlignment="1">
      <alignment horizontal="center"/>
    </xf>
    <xf numFmtId="0" fontId="18" fillId="8" borderId="7" xfId="0" applyFont="1" applyFill="1" applyBorder="1" applyAlignment="1">
      <alignment horizontal="left" vertical="center" wrapText="1"/>
    </xf>
    <xf numFmtId="0" fontId="18" fillId="8" borderId="8" xfId="0" applyFont="1" applyFill="1" applyBorder="1" applyAlignment="1">
      <alignment horizontal="left" vertical="center" wrapText="1"/>
    </xf>
    <xf numFmtId="0" fontId="18" fillId="8" borderId="9" xfId="0" applyFont="1" applyFill="1" applyBorder="1" applyAlignment="1">
      <alignment horizontal="left" vertical="center" wrapText="1"/>
    </xf>
    <xf numFmtId="0" fontId="12" fillId="8" borderId="8" xfId="0" applyFont="1" applyFill="1" applyBorder="1" applyAlignment="1">
      <alignment horizontal="center" wrapText="1"/>
    </xf>
    <xf numFmtId="0" fontId="12" fillId="8" borderId="9" xfId="0" applyFont="1" applyFill="1" applyBorder="1" applyAlignment="1">
      <alignment horizontal="center" wrapText="1"/>
    </xf>
    <xf numFmtId="0" fontId="19" fillId="0" borderId="11" xfId="0" applyFont="1" applyBorder="1" applyAlignment="1">
      <alignment horizontal="left" vertical="center"/>
    </xf>
    <xf numFmtId="0" fontId="9" fillId="0" borderId="2" xfId="0" applyFont="1" applyBorder="1" applyAlignment="1">
      <alignment horizontal="left" vertical="center"/>
    </xf>
    <xf numFmtId="0" fontId="9" fillId="0" borderId="19" xfId="0" applyFont="1" applyBorder="1" applyAlignment="1">
      <alignment horizontal="left"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17" xfId="0" applyFont="1" applyBorder="1" applyAlignment="1">
      <alignment horizontal="left" vertical="center"/>
    </xf>
    <xf numFmtId="0" fontId="17" fillId="6" borderId="26" xfId="0" applyFont="1" applyFill="1" applyBorder="1" applyAlignment="1">
      <alignment horizontal="center" vertical="center"/>
    </xf>
    <xf numFmtId="0" fontId="17" fillId="6" borderId="27" xfId="0" applyFont="1" applyFill="1" applyBorder="1" applyAlignment="1">
      <alignment horizontal="center" vertical="center"/>
    </xf>
    <xf numFmtId="0" fontId="17" fillId="6" borderId="28" xfId="0" applyFont="1" applyFill="1" applyBorder="1" applyAlignment="1">
      <alignment horizontal="center" vertical="center"/>
    </xf>
    <xf numFmtId="0" fontId="12" fillId="8" borderId="29"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12" fillId="8" borderId="24" xfId="0" applyFont="1" applyFill="1" applyBorder="1" applyAlignment="1">
      <alignment horizontal="center" vertical="center" wrapText="1"/>
    </xf>
    <xf numFmtId="0" fontId="18" fillId="7" borderId="30" xfId="0" applyFont="1" applyFill="1" applyBorder="1" applyAlignment="1">
      <alignment horizontal="left" vertical="center" wrapText="1"/>
    </xf>
    <xf numFmtId="0" fontId="5" fillId="7" borderId="31" xfId="0" applyFont="1" applyFill="1" applyBorder="1" applyAlignment="1">
      <alignment horizontal="left" vertical="center"/>
    </xf>
    <xf numFmtId="0" fontId="5" fillId="7" borderId="32" xfId="0" applyFont="1" applyFill="1" applyBorder="1" applyAlignment="1">
      <alignment horizontal="left" vertical="center"/>
    </xf>
    <xf numFmtId="0" fontId="18" fillId="8" borderId="29" xfId="0" applyFont="1" applyFill="1" applyBorder="1" applyAlignment="1">
      <alignment horizontal="left" vertical="center" wrapText="1"/>
    </xf>
    <xf numFmtId="0" fontId="11" fillId="8" borderId="8" xfId="0" applyFont="1" applyFill="1" applyBorder="1" applyAlignment="1">
      <alignment horizontal="left" vertical="center" wrapText="1"/>
    </xf>
    <xf numFmtId="0" fontId="11" fillId="8" borderId="24" xfId="0" applyFont="1" applyFill="1" applyBorder="1" applyAlignment="1">
      <alignment horizontal="left" vertical="center" wrapText="1"/>
    </xf>
    <xf numFmtId="0" fontId="0" fillId="8" borderId="29" xfId="0" applyFill="1" applyBorder="1" applyAlignment="1">
      <alignment horizontal="center"/>
    </xf>
    <xf numFmtId="0" fontId="0" fillId="8" borderId="8" xfId="0" applyFill="1" applyBorder="1" applyAlignment="1">
      <alignment horizontal="center"/>
    </xf>
    <xf numFmtId="0" fontId="0" fillId="8" borderId="24" xfId="0" applyFill="1" applyBorder="1" applyAlignment="1">
      <alignment horizontal="center"/>
    </xf>
    <xf numFmtId="0" fontId="20" fillId="7" borderId="14" xfId="0" applyFont="1" applyFill="1" applyBorder="1" applyAlignment="1" applyProtection="1">
      <alignment horizontal="left" vertical="center" wrapText="1"/>
      <protection locked="0"/>
    </xf>
    <xf numFmtId="0" fontId="20" fillId="7" borderId="0" xfId="0" applyFont="1" applyFill="1" applyAlignment="1" applyProtection="1">
      <alignment horizontal="left" vertical="center" wrapText="1"/>
      <protection locked="0"/>
    </xf>
    <xf numFmtId="0" fontId="20" fillId="7" borderId="23" xfId="0" applyFont="1" applyFill="1" applyBorder="1" applyAlignment="1" applyProtection="1">
      <alignment horizontal="left" vertical="center" wrapText="1"/>
      <protection locked="0"/>
    </xf>
    <xf numFmtId="0" fontId="0" fillId="8" borderId="11" xfId="0" applyFill="1" applyBorder="1" applyAlignment="1">
      <alignment horizontal="center"/>
    </xf>
    <xf numFmtId="0" fontId="0" fillId="8" borderId="2" xfId="0" applyFill="1" applyBorder="1" applyAlignment="1">
      <alignment horizontal="center"/>
    </xf>
    <xf numFmtId="0" fontId="0" fillId="8" borderId="19" xfId="0" applyFill="1" applyBorder="1" applyAlignment="1">
      <alignment horizontal="center"/>
    </xf>
  </cellXfs>
  <cellStyles count="1">
    <cellStyle name="Normal" xfId="0" builtinId="0"/>
  </cellStyles>
  <dxfs count="7">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22860</xdr:colOff>
      <xdr:row>0</xdr:row>
      <xdr:rowOff>7620</xdr:rowOff>
    </xdr:from>
    <xdr:to>
      <xdr:col>4</xdr:col>
      <xdr:colOff>6217920</xdr:colOff>
      <xdr:row>3</xdr:row>
      <xdr:rowOff>22860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2860" y="7620"/>
          <a:ext cx="8633460" cy="647700"/>
        </a:xfrm>
        <a:prstGeom prst="rect">
          <a:avLst/>
        </a:prstGeom>
        <a:solidFill>
          <a:schemeClr val="accent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800">
              <a:solidFill>
                <a:schemeClr val="bg1"/>
              </a:solidFill>
              <a:latin typeface="Arial" panose="020B0604020202020204" pitchFamily="34" charset="0"/>
              <a:cs typeface="Arial" panose="020B0604020202020204" pitchFamily="34" charset="0"/>
            </a:rPr>
            <a:t>Introduction</a:t>
          </a:r>
          <a:r>
            <a:rPr lang="da-DK" sz="1800" baseline="0">
              <a:solidFill>
                <a:schemeClr val="bg1"/>
              </a:solidFill>
              <a:latin typeface="Arial" panose="020B0604020202020204" pitchFamily="34" charset="0"/>
              <a:cs typeface="Arial" panose="020B0604020202020204" pitchFamily="34" charset="0"/>
            </a:rPr>
            <a:t> to the GPA Calculator and how to calculate your GPA</a:t>
          </a:r>
          <a:endParaRPr lang="da-DK" sz="1800">
            <a:solidFill>
              <a:schemeClr val="bg1"/>
            </a:solidFill>
            <a:latin typeface="Arial" panose="020B0604020202020204" pitchFamily="34" charset="0"/>
            <a:cs typeface="Arial" panose="020B0604020202020204" pitchFamily="34" charset="0"/>
          </a:endParaRPr>
        </a:p>
      </xdr:txBody>
    </xdr:sp>
    <xdr:clientData/>
  </xdr:twoCellAnchor>
  <xdr:twoCellAnchor>
    <xdr:from>
      <xdr:col>0</xdr:col>
      <xdr:colOff>15240</xdr:colOff>
      <xdr:row>3</xdr:row>
      <xdr:rowOff>38100</xdr:rowOff>
    </xdr:from>
    <xdr:to>
      <xdr:col>5</xdr:col>
      <xdr:colOff>0</xdr:colOff>
      <xdr:row>47</xdr:row>
      <xdr:rowOff>83820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5240" y="670560"/>
          <a:ext cx="8656320" cy="80924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1" i="1">
            <a:solidFill>
              <a:schemeClr val="dk1"/>
            </a:solidFill>
            <a:effectLst/>
            <a:latin typeface="+mn-lt"/>
            <a:ea typeface="+mn-ea"/>
            <a:cs typeface="+mn-cs"/>
          </a:endParaRPr>
        </a:p>
        <a:p>
          <a:r>
            <a:rPr lang="en-GB" sz="1100" b="0" i="1">
              <a:solidFill>
                <a:schemeClr val="dk1"/>
              </a:solidFill>
              <a:effectLst/>
              <a:latin typeface="+mn-lt"/>
              <a:ea typeface="+mn-ea"/>
              <a:cs typeface="+mn-cs"/>
            </a:rPr>
            <a:t>To</a:t>
          </a:r>
          <a:r>
            <a:rPr lang="en-GB" sz="1100" b="0" i="1" baseline="0">
              <a:solidFill>
                <a:schemeClr val="dk1"/>
              </a:solidFill>
              <a:effectLst/>
              <a:latin typeface="+mn-lt"/>
              <a:ea typeface="+mn-ea"/>
              <a:cs typeface="+mn-cs"/>
            </a:rPr>
            <a:t> apply for exchange through DTU, all students must submit and calculate their GPA. Before you start your calculations using the tabs on the bottom, we ask you to please read all the important information below first: </a:t>
          </a:r>
          <a:endParaRPr lang="en-GB" sz="1100" b="0" i="1">
            <a:solidFill>
              <a:schemeClr val="dk1"/>
            </a:solidFill>
            <a:effectLst/>
            <a:latin typeface="+mn-lt"/>
            <a:ea typeface="+mn-ea"/>
            <a:cs typeface="+mn-cs"/>
          </a:endParaRPr>
        </a:p>
        <a:p>
          <a:r>
            <a:rPr lang="en-GB" sz="1100">
              <a:solidFill>
                <a:schemeClr val="dk1"/>
              </a:solidFill>
              <a:effectLst/>
              <a:latin typeface="+mn-lt"/>
              <a:ea typeface="+mn-ea"/>
              <a:cs typeface="+mn-cs"/>
            </a:rPr>
            <a:t/>
          </a:r>
          <a:br>
            <a:rPr lang="en-GB" sz="1100">
              <a:solidFill>
                <a:schemeClr val="dk1"/>
              </a:solidFill>
              <a:effectLst/>
              <a:latin typeface="+mn-lt"/>
              <a:ea typeface="+mn-ea"/>
              <a:cs typeface="+mn-cs"/>
            </a:rPr>
          </a:br>
          <a:r>
            <a:rPr lang="en-GB" sz="1100" b="1" u="sng">
              <a:solidFill>
                <a:schemeClr val="dk1"/>
              </a:solidFill>
              <a:effectLst/>
              <a:latin typeface="+mn-lt"/>
              <a:ea typeface="+mn-ea"/>
              <a:cs typeface="+mn-cs"/>
            </a:rPr>
            <a:t>Information for all DTU students</a:t>
          </a:r>
          <a:endParaRPr lang="da-DK">
            <a:effectLst/>
          </a:endParaRPr>
        </a:p>
        <a:p>
          <a:r>
            <a:rPr lang="en-GB" sz="1100">
              <a:solidFill>
                <a:schemeClr val="dk1"/>
              </a:solidFill>
              <a:effectLst/>
              <a:latin typeface="+mn-lt"/>
              <a:ea typeface="+mn-ea"/>
              <a:cs typeface="+mn-cs"/>
            </a:rPr>
            <a:t>- The GPA Calculator is made by International Education for the sole purpose of applying for exchange through DTU and is only to be used in this connection.</a:t>
          </a:r>
          <a:endParaRPr lang="da-DK"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da-DK" sz="1100">
            <a:solidFill>
              <a:schemeClr val="dk1"/>
            </a:solidFill>
            <a:effectLst/>
            <a:latin typeface="+mn-lt"/>
            <a:ea typeface="+mn-ea"/>
            <a:cs typeface="+mn-cs"/>
          </a:endParaRPr>
        </a:p>
        <a:p>
          <a:r>
            <a:rPr lang="en-GB" sz="1100">
              <a:solidFill>
                <a:schemeClr val="dk1"/>
              </a:solidFill>
              <a:effectLst/>
              <a:latin typeface="+mn-lt"/>
              <a:ea typeface="+mn-ea"/>
              <a:cs typeface="+mn-cs"/>
            </a:rPr>
            <a:t>- Exchange spots are allocated on the basis of GPA and all students must submit this exact excel document as part of their exchange application. </a:t>
          </a:r>
          <a:endParaRPr lang="da-DK"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da-DK" sz="1100">
            <a:solidFill>
              <a:schemeClr val="dk1"/>
            </a:solidFill>
            <a:effectLst/>
            <a:latin typeface="+mn-lt"/>
            <a:ea typeface="+mn-ea"/>
            <a:cs typeface="+mn-cs"/>
          </a:endParaRPr>
        </a:p>
        <a:p>
          <a:r>
            <a:rPr lang="en-GB" sz="1100">
              <a:solidFill>
                <a:schemeClr val="dk1"/>
              </a:solidFill>
              <a:effectLst/>
              <a:latin typeface="+mn-lt"/>
              <a:ea typeface="+mn-ea"/>
              <a:cs typeface="+mn-cs"/>
            </a:rPr>
            <a:t>- The GPA Calculator calculates a weighted GPA and for this reason you will need to list both how many ECTS-point/credits each course is worth as well as what grade you have received.</a:t>
          </a:r>
          <a:endParaRPr lang="da-DK"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da-DK" sz="1100">
            <a:solidFill>
              <a:schemeClr val="dk1"/>
            </a:solidFill>
            <a:effectLst/>
            <a:latin typeface="+mn-lt"/>
            <a:ea typeface="+mn-ea"/>
            <a:cs typeface="+mn-cs"/>
          </a:endParaRPr>
        </a:p>
        <a:p>
          <a:r>
            <a:rPr lang="en-GB" sz="1100">
              <a:solidFill>
                <a:schemeClr val="dk1"/>
              </a:solidFill>
              <a:effectLst/>
              <a:latin typeface="+mn-lt"/>
              <a:ea typeface="+mn-ea"/>
              <a:cs typeface="+mn-cs"/>
            </a:rPr>
            <a:t>- All grades you have received on your bachelor’s degree and/ or your master’s degree that are registered in the study administrative system at the time of submitting your exchange application must be included. </a:t>
          </a:r>
          <a:r>
            <a:rPr lang="da-DK" sz="1100">
              <a:solidFill>
                <a:schemeClr val="dk1"/>
              </a:solidFill>
              <a:effectLst/>
              <a:latin typeface="+mn-lt"/>
              <a:ea typeface="+mn-ea"/>
              <a:cs typeface="+mn-cs"/>
            </a:rPr>
            <a:t>This includes special courses, projects and bachelor’s/ master’s thesis.</a:t>
          </a:r>
        </a:p>
        <a:p>
          <a:r>
            <a:rPr lang="en-GB" sz="1100">
              <a:solidFill>
                <a:schemeClr val="dk1"/>
              </a:solidFill>
              <a:effectLst/>
              <a:latin typeface="+mn-lt"/>
              <a:ea typeface="+mn-ea"/>
              <a:cs typeface="+mn-cs"/>
            </a:rPr>
            <a:t> </a:t>
          </a:r>
          <a:endParaRPr lang="da-DK" sz="1100">
            <a:solidFill>
              <a:schemeClr val="dk1"/>
            </a:solidFill>
            <a:effectLst/>
            <a:latin typeface="+mn-lt"/>
            <a:ea typeface="+mn-ea"/>
            <a:cs typeface="+mn-cs"/>
          </a:endParaRPr>
        </a:p>
        <a:p>
          <a:r>
            <a:rPr lang="en-GB" sz="1100">
              <a:solidFill>
                <a:schemeClr val="dk1"/>
              </a:solidFill>
              <a:effectLst/>
              <a:latin typeface="+mn-lt"/>
              <a:ea typeface="+mn-ea"/>
              <a:cs typeface="+mn-cs"/>
            </a:rPr>
            <a:t>- Grades that are received after submitting your exchange application will not be able to be included later on.</a:t>
          </a:r>
          <a:endParaRPr lang="da-DK"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da-DK" sz="1100">
            <a:solidFill>
              <a:schemeClr val="dk1"/>
            </a:solidFill>
            <a:effectLst/>
            <a:latin typeface="+mn-lt"/>
            <a:ea typeface="+mn-ea"/>
            <a:cs typeface="+mn-cs"/>
          </a:endParaRPr>
        </a:p>
        <a:p>
          <a:r>
            <a:rPr lang="en-GB" sz="1100">
              <a:solidFill>
                <a:schemeClr val="dk1"/>
              </a:solidFill>
              <a:effectLst/>
              <a:latin typeface="+mn-lt"/>
              <a:ea typeface="+mn-ea"/>
              <a:cs typeface="+mn-cs"/>
            </a:rPr>
            <a:t>- Failed courses as well as courses that have not been awarded with a numerical grade, i.e. “passed” courses should not be included. </a:t>
          </a:r>
          <a:r>
            <a:rPr lang="da-DK" sz="1100">
              <a:solidFill>
                <a:schemeClr val="dk1"/>
              </a:solidFill>
              <a:effectLst/>
              <a:latin typeface="+mn-lt"/>
              <a:ea typeface="+mn-ea"/>
              <a:cs typeface="+mn-cs"/>
            </a:rPr>
            <a:t/>
          </a:r>
          <a:br>
            <a:rPr lang="da-DK" sz="1100">
              <a:solidFill>
                <a:schemeClr val="dk1"/>
              </a:solidFill>
              <a:effectLst/>
              <a:latin typeface="+mn-lt"/>
              <a:ea typeface="+mn-ea"/>
              <a:cs typeface="+mn-cs"/>
            </a:rPr>
          </a:br>
          <a:endParaRPr lang="da-DK" sz="1100">
            <a:solidFill>
              <a:schemeClr val="dk1"/>
            </a:solidFill>
            <a:effectLst/>
            <a:latin typeface="+mn-lt"/>
            <a:ea typeface="+mn-ea"/>
            <a:cs typeface="+mn-cs"/>
          </a:endParaRPr>
        </a:p>
        <a:p>
          <a:r>
            <a:rPr lang="en-GB" sz="1100" b="1" u="sng">
              <a:solidFill>
                <a:schemeClr val="dk1"/>
              </a:solidFill>
              <a:effectLst/>
              <a:latin typeface="+mn-lt"/>
              <a:ea typeface="+mn-ea"/>
              <a:cs typeface="+mn-cs"/>
            </a:rPr>
            <a:t>Information for all master students</a:t>
          </a:r>
          <a:endParaRPr lang="da-DK" sz="1100" u="sng">
            <a:solidFill>
              <a:schemeClr val="dk1"/>
            </a:solidFill>
            <a:effectLst/>
            <a:latin typeface="+mn-lt"/>
            <a:ea typeface="+mn-ea"/>
            <a:cs typeface="+mn-cs"/>
          </a:endParaRPr>
        </a:p>
        <a:p>
          <a:r>
            <a:rPr lang="en-GB" sz="1100">
              <a:solidFill>
                <a:schemeClr val="dk1"/>
              </a:solidFill>
              <a:effectLst/>
              <a:latin typeface="+mn-lt"/>
              <a:ea typeface="+mn-ea"/>
              <a:cs typeface="+mn-cs"/>
            </a:rPr>
            <a:t>- Master students must include all of their bachelor grades including the master grades they have received at the time of submitting their application. This includes filling out both the “Master Programme” sheet and the “Bachelor’s Programme” sheet. </a:t>
          </a:r>
          <a:endParaRPr lang="da-DK"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a:t>
          </a:r>
          <a:r>
            <a:rPr lang="da-DK" sz="1100" baseline="0">
              <a:solidFill>
                <a:schemeClr val="dk1"/>
              </a:solidFill>
              <a:effectLst/>
              <a:latin typeface="+mn-lt"/>
              <a:ea typeface="+mn-ea"/>
              <a:cs typeface="+mn-cs"/>
            </a:rPr>
            <a:t> </a:t>
          </a:r>
          <a:r>
            <a:rPr lang="en-GB" sz="1100">
              <a:solidFill>
                <a:schemeClr val="dk1"/>
              </a:solidFill>
              <a:effectLst/>
              <a:latin typeface="+mn-lt"/>
              <a:ea typeface="+mn-ea"/>
              <a:cs typeface="+mn-cs"/>
            </a:rPr>
            <a:t>If you are a master student and have not yet received any grades at the time of submission, you will base your GPA on all of your bachelor results alone.</a:t>
          </a:r>
          <a:endParaRPr lang="da-DK"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da-DK" sz="1100">
            <a:solidFill>
              <a:schemeClr val="dk1"/>
            </a:solidFill>
            <a:effectLst/>
            <a:latin typeface="+mn-lt"/>
            <a:ea typeface="+mn-ea"/>
            <a:cs typeface="+mn-cs"/>
          </a:endParaRPr>
        </a:p>
        <a:p>
          <a:r>
            <a:rPr lang="en-GB" sz="1100" b="1" u="sng">
              <a:solidFill>
                <a:schemeClr val="dk1"/>
              </a:solidFill>
              <a:effectLst/>
              <a:latin typeface="+mn-lt"/>
              <a:ea typeface="+mn-ea"/>
              <a:cs typeface="+mn-cs"/>
            </a:rPr>
            <a:t>Information for master students with a</a:t>
          </a:r>
          <a:r>
            <a:rPr lang="en-GB" sz="1100" b="1" u="sng" baseline="0">
              <a:solidFill>
                <a:schemeClr val="dk1"/>
              </a:solidFill>
              <a:effectLst/>
              <a:latin typeface="+mn-lt"/>
              <a:ea typeface="+mn-ea"/>
              <a:cs typeface="+mn-cs"/>
            </a:rPr>
            <a:t> </a:t>
          </a:r>
          <a:r>
            <a:rPr lang="en-GB" sz="1100" b="1" u="sng">
              <a:solidFill>
                <a:schemeClr val="dk1"/>
              </a:solidFill>
              <a:effectLst/>
              <a:latin typeface="+mn-lt"/>
              <a:ea typeface="+mn-ea"/>
              <a:cs typeface="+mn-cs"/>
            </a:rPr>
            <a:t>bachelor’s degree from abroad</a:t>
          </a:r>
          <a:endParaRPr lang="da-DK" sz="1100" u="sng">
            <a:solidFill>
              <a:schemeClr val="dk1"/>
            </a:solidFill>
            <a:effectLst/>
            <a:latin typeface="+mn-lt"/>
            <a:ea typeface="+mn-ea"/>
            <a:cs typeface="+mn-cs"/>
          </a:endParaRPr>
        </a:p>
        <a:p>
          <a:r>
            <a:rPr lang="en-GB" sz="1100">
              <a:solidFill>
                <a:schemeClr val="dk1"/>
              </a:solidFill>
              <a:effectLst/>
              <a:latin typeface="+mn-lt"/>
              <a:ea typeface="+mn-ea"/>
              <a:cs typeface="+mn-cs"/>
            </a:rPr>
            <a:t>- If you have completed your bachelor’s degree outside of Denmark, you will need to convert your grades to the Danish grading scale.</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 </a:t>
          </a:r>
          <a:endParaRPr lang="da-DK" sz="1100">
            <a:solidFill>
              <a:schemeClr val="dk1"/>
            </a:solidFill>
            <a:effectLst/>
            <a:latin typeface="+mn-lt"/>
            <a:ea typeface="+mn-ea"/>
            <a:cs typeface="+mn-cs"/>
          </a:endParaRPr>
        </a:p>
        <a:p>
          <a:r>
            <a:rPr lang="en-GB" sz="1100">
              <a:solidFill>
                <a:schemeClr val="dk1"/>
              </a:solidFill>
              <a:effectLst/>
              <a:latin typeface="+mn-lt"/>
              <a:ea typeface="+mn-ea"/>
              <a:cs typeface="+mn-cs"/>
            </a:rPr>
            <a:t>- The GPA must be calculated on the formal basis of your </a:t>
          </a:r>
          <a:r>
            <a:rPr lang="en-GB" sz="1100" baseline="0">
              <a:solidFill>
                <a:schemeClr val="dk1"/>
              </a:solidFill>
              <a:effectLst/>
              <a:latin typeface="+mn-lt"/>
              <a:ea typeface="+mn-ea"/>
              <a:cs typeface="+mn-cs"/>
            </a:rPr>
            <a:t>admission to DTU </a:t>
          </a:r>
          <a:r>
            <a:rPr lang="en-GB" sz="1100">
              <a:solidFill>
                <a:schemeClr val="dk1"/>
              </a:solidFill>
              <a:effectLst/>
              <a:latin typeface="+mn-lt"/>
              <a:ea typeface="+mn-ea"/>
              <a:cs typeface="+mn-cs"/>
            </a:rPr>
            <a:t>(even if this is a five year long degree from Greece or a four year long degree from Spain). Elements that are</a:t>
          </a:r>
          <a:r>
            <a:rPr lang="en-GB" sz="1100" baseline="0">
              <a:solidFill>
                <a:schemeClr val="dk1"/>
              </a:solidFill>
              <a:effectLst/>
              <a:latin typeface="+mn-lt"/>
              <a:ea typeface="+mn-ea"/>
              <a:cs typeface="+mn-cs"/>
            </a:rPr>
            <a:t> not part of your formal basis of admission, such as other degrees, etc., should not be included.</a:t>
          </a:r>
          <a:r>
            <a:rPr lang="en-GB" sz="1100">
              <a:solidFill>
                <a:schemeClr val="dk1"/>
              </a:solidFill>
              <a:effectLst/>
              <a:latin typeface="+mn-lt"/>
              <a:ea typeface="+mn-ea"/>
              <a:cs typeface="+mn-cs"/>
            </a:rPr>
            <a:t> </a:t>
          </a:r>
          <a:br>
            <a:rPr lang="en-GB" sz="1100">
              <a:solidFill>
                <a:schemeClr val="dk1"/>
              </a:solidFill>
              <a:effectLst/>
              <a:latin typeface="+mn-lt"/>
              <a:ea typeface="+mn-ea"/>
              <a:cs typeface="+mn-cs"/>
            </a:rPr>
          </a:br>
          <a:endParaRPr lang="da-DK" sz="1100">
            <a:solidFill>
              <a:schemeClr val="dk1"/>
            </a:solidFill>
            <a:effectLst/>
            <a:latin typeface="+mn-lt"/>
            <a:ea typeface="+mn-ea"/>
            <a:cs typeface="+mn-cs"/>
          </a:endParaRPr>
        </a:p>
        <a:p>
          <a:r>
            <a:rPr lang="en-GB" sz="1100">
              <a:solidFill>
                <a:schemeClr val="dk1"/>
              </a:solidFill>
              <a:effectLst/>
              <a:latin typeface="+mn-lt"/>
              <a:ea typeface="+mn-ea"/>
              <a:cs typeface="+mn-cs"/>
            </a:rPr>
            <a:t>-</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You can convert your results in two different ways: </a:t>
          </a:r>
          <a:endParaRPr lang="da-DK" sz="1100">
            <a:solidFill>
              <a:schemeClr val="dk1"/>
            </a:solidFill>
            <a:effectLst/>
            <a:latin typeface="+mn-lt"/>
            <a:ea typeface="+mn-ea"/>
            <a:cs typeface="+mn-cs"/>
          </a:endParaRPr>
        </a:p>
        <a:p>
          <a:endParaRPr lang="en-GB" sz="1100" b="1">
            <a:solidFill>
              <a:schemeClr val="dk1"/>
            </a:solidFill>
            <a:effectLst/>
            <a:latin typeface="+mn-lt"/>
            <a:ea typeface="+mn-ea"/>
            <a:cs typeface="+mn-cs"/>
          </a:endParaRPr>
        </a:p>
        <a:p>
          <a:r>
            <a:rPr lang="en-GB" sz="1100" b="1">
              <a:solidFill>
                <a:schemeClr val="dk1"/>
              </a:solidFill>
              <a:effectLst/>
              <a:latin typeface="+mn-lt"/>
              <a:ea typeface="+mn-ea"/>
              <a:cs typeface="+mn-cs"/>
            </a:rPr>
            <a:t>Option 1:</a:t>
          </a:r>
          <a:r>
            <a:rPr lang="en-GB" sz="1100">
              <a:solidFill>
                <a:schemeClr val="dk1"/>
              </a:solidFill>
              <a:effectLst/>
              <a:latin typeface="+mn-lt"/>
              <a:ea typeface="+mn-ea"/>
              <a:cs typeface="+mn-cs"/>
            </a:rPr>
            <a:t> If your diploma includes individual ECTS grades for your courses, you are welcome to convert these to the ECTS grades equivalent on the Danish scale: https://www.dtu.dk/english/education/student-guide/studying-at-dtu/grade-translation</a:t>
          </a:r>
        </a:p>
        <a:p>
          <a:r>
            <a:rPr lang="en-GB" sz="1100">
              <a:solidFill>
                <a:schemeClr val="dk1"/>
              </a:solidFill>
              <a:effectLst/>
              <a:latin typeface="+mn-lt"/>
              <a:ea typeface="+mn-ea"/>
              <a:cs typeface="+mn-cs"/>
            </a:rPr>
            <a:t>  </a:t>
          </a:r>
          <a:endParaRPr lang="da-DK" sz="1100">
            <a:solidFill>
              <a:schemeClr val="dk1"/>
            </a:solidFill>
            <a:effectLst/>
            <a:latin typeface="+mn-lt"/>
            <a:ea typeface="+mn-ea"/>
            <a:cs typeface="+mn-cs"/>
          </a:endParaRPr>
        </a:p>
        <a:p>
          <a:r>
            <a:rPr lang="en-GB" sz="1100">
              <a:solidFill>
                <a:schemeClr val="dk1"/>
              </a:solidFill>
              <a:effectLst/>
              <a:latin typeface="+mn-lt"/>
              <a:ea typeface="+mn-ea"/>
              <a:cs typeface="+mn-cs"/>
            </a:rPr>
            <a:t>If a grade can be converted as two</a:t>
          </a:r>
          <a:r>
            <a:rPr lang="en-GB" sz="1100" baseline="0">
              <a:solidFill>
                <a:schemeClr val="dk1"/>
              </a:solidFill>
              <a:effectLst/>
              <a:latin typeface="+mn-lt"/>
              <a:ea typeface="+mn-ea"/>
              <a:cs typeface="+mn-cs"/>
            </a:rPr>
            <a:t> different grades (for example, </a:t>
          </a:r>
          <a:r>
            <a:rPr lang="en-GB" sz="1100">
              <a:solidFill>
                <a:schemeClr val="dk1"/>
              </a:solidFill>
              <a:effectLst/>
              <a:latin typeface="+mn-lt"/>
              <a:ea typeface="+mn-ea"/>
              <a:cs typeface="+mn-cs"/>
            </a:rPr>
            <a:t>either an A and a B), it must be converted as lowest of the two.</a:t>
          </a:r>
          <a:endParaRPr lang="da-DK" sz="1100">
            <a:solidFill>
              <a:schemeClr val="dk1"/>
            </a:solidFill>
            <a:effectLst/>
            <a:latin typeface="+mn-lt"/>
            <a:ea typeface="+mn-ea"/>
            <a:cs typeface="+mn-cs"/>
          </a:endParaRPr>
        </a:p>
        <a:p>
          <a:endParaRPr lang="en-GB" sz="1100" b="1">
            <a:solidFill>
              <a:schemeClr val="dk1"/>
            </a:solidFill>
            <a:effectLst/>
            <a:latin typeface="+mn-lt"/>
            <a:ea typeface="+mn-ea"/>
            <a:cs typeface="+mn-cs"/>
          </a:endParaRPr>
        </a:p>
        <a:p>
          <a:r>
            <a:rPr lang="en-GB" sz="1100" b="1">
              <a:solidFill>
                <a:schemeClr val="dk1"/>
              </a:solidFill>
              <a:effectLst/>
              <a:latin typeface="+mn-lt"/>
              <a:ea typeface="+mn-ea"/>
              <a:cs typeface="+mn-cs"/>
            </a:rPr>
            <a:t>Option 2:</a:t>
          </a:r>
          <a:r>
            <a:rPr lang="en-GB" sz="1100">
              <a:solidFill>
                <a:schemeClr val="dk1"/>
              </a:solidFill>
              <a:effectLst/>
              <a:latin typeface="+mn-lt"/>
              <a:ea typeface="+mn-ea"/>
              <a:cs typeface="+mn-cs"/>
            </a:rPr>
            <a:t> You convert your grades by first finding your country’s grading scale in the ”Foreign Grading Scales”. </a:t>
          </a:r>
          <a:r>
            <a:rPr lang="da-DK" sz="1100">
              <a:solidFill>
                <a:schemeClr val="dk1"/>
              </a:solidFill>
              <a:effectLst/>
              <a:latin typeface="+mn-lt"/>
              <a:ea typeface="+mn-ea"/>
              <a:cs typeface="+mn-cs"/>
            </a:rPr>
            <a:t>From this sheet you copy the he highest obtainable grade, and the minimum passing grade onto the yellow fields in the “Bachelor’s Programme” sheet, before you start plotting in your grades.</a:t>
          </a:r>
        </a:p>
        <a:p>
          <a:r>
            <a:rPr lang="en-GB" sz="1100">
              <a:solidFill>
                <a:schemeClr val="dk1"/>
              </a:solidFill>
              <a:effectLst/>
              <a:latin typeface="+mn-lt"/>
              <a:ea typeface="+mn-ea"/>
              <a:cs typeface="+mn-cs"/>
            </a:rPr>
            <a:t>If your country/ international grading scale is not included on the list, please write international@adm.dtu.dk</a:t>
          </a:r>
          <a:endParaRPr lang="da-DK"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da-DK" sz="1100">
            <a:solidFill>
              <a:schemeClr val="dk1"/>
            </a:solidFill>
            <a:effectLst/>
            <a:latin typeface="+mn-lt"/>
            <a:ea typeface="+mn-ea"/>
            <a:cs typeface="+mn-cs"/>
          </a:endParaRPr>
        </a:p>
        <a:p>
          <a:r>
            <a:rPr lang="en-GB" sz="1100">
              <a:solidFill>
                <a:schemeClr val="dk1"/>
              </a:solidFill>
              <a:effectLst/>
              <a:latin typeface="+mn-lt"/>
              <a:ea typeface="+mn-ea"/>
              <a:cs typeface="+mn-cs"/>
            </a:rPr>
            <a:t>- If it is not possible to calculate a GPA, because all of your results are listed as passed/ not passed or if the grading system does not have a numeric value, please contact </a:t>
          </a:r>
          <a:r>
            <a:rPr lang="en-GB" sz="1100" u="sng">
              <a:solidFill>
                <a:schemeClr val="dk1"/>
              </a:solidFill>
              <a:effectLst/>
              <a:latin typeface="+mn-lt"/>
              <a:ea typeface="+mn-ea"/>
              <a:cs typeface="+mn-cs"/>
              <a:hlinkClick xmlns:r="http://schemas.openxmlformats.org/officeDocument/2006/relationships" r:id=""/>
            </a:rPr>
            <a:t>international@adm.dtu.dk</a:t>
          </a:r>
          <a:endParaRPr lang="da-DK" sz="1100">
            <a:solidFill>
              <a:schemeClr val="dk1"/>
            </a:solidFill>
            <a:effectLst/>
            <a:latin typeface="+mn-lt"/>
            <a:ea typeface="+mn-ea"/>
            <a:cs typeface="+mn-cs"/>
          </a:endParaRPr>
        </a:p>
        <a:p>
          <a:endParaRPr lang="da-DK"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1406339</xdr:colOff>
      <xdr:row>1</xdr:row>
      <xdr:rowOff>253814</xdr:rowOff>
    </xdr:from>
    <xdr:to>
      <xdr:col>3</xdr:col>
      <xdr:colOff>1</xdr:colOff>
      <xdr:row>1</xdr:row>
      <xdr:rowOff>730064</xdr:rowOff>
    </xdr:to>
    <xdr:pic>
      <xdr:nvPicPr>
        <xdr:cNvPr id="2" name="Billede 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6339" y="455520"/>
          <a:ext cx="3725956"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97491</xdr:colOff>
      <xdr:row>1</xdr:row>
      <xdr:rowOff>182656</xdr:rowOff>
    </xdr:from>
    <xdr:to>
      <xdr:col>4</xdr:col>
      <xdr:colOff>507066</xdr:colOff>
      <xdr:row>1</xdr:row>
      <xdr:rowOff>773206</xdr:rowOff>
    </xdr:to>
    <xdr:pic>
      <xdr:nvPicPr>
        <xdr:cNvPr id="3" name="LOGO_C_HIDE_1_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80579" y="384362"/>
          <a:ext cx="4095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e1" displayName="Table1" ref="A5:D56" totalsRowShown="0" headerRowBorderDxfId="6" tableBorderDxfId="5" totalsRowBorderDxfId="4">
  <autoFilter ref="A5:D56"/>
  <sortState ref="A6:D50">
    <sortCondition ref="A5:A50"/>
  </sortState>
  <tableColumns count="4">
    <tableColumn id="1" name="Name of Country" dataDxfId="3"/>
    <tableColumn id="2" name="Lowest passing grade" dataDxfId="2"/>
    <tableColumn id="3" name="Highest possible grade " dataDxfId="1"/>
    <tableColumn id="4" name="Additional comme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2"/>
  <sheetViews>
    <sheetView tabSelected="1" workbookViewId="0">
      <selection activeCell="L33" sqref="L33"/>
    </sheetView>
  </sheetViews>
  <sheetFormatPr defaultColWidth="8.85546875" defaultRowHeight="15" x14ac:dyDescent="0.25"/>
  <cols>
    <col min="5" max="5" width="90.85546875" customWidth="1"/>
  </cols>
  <sheetData>
    <row r="2" ht="21" customHeight="1" x14ac:dyDescent="0.25"/>
  </sheetData>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8"/>
  <sheetViews>
    <sheetView showZeros="0" zoomScale="85" zoomScaleNormal="85" workbookViewId="0">
      <selection activeCell="A4" sqref="A4:E4"/>
    </sheetView>
  </sheetViews>
  <sheetFormatPr defaultRowHeight="15" x14ac:dyDescent="0.25"/>
  <cols>
    <col min="1" max="1" width="68.5703125" customWidth="1"/>
    <col min="2" max="2" width="7.28515625" bestFit="1" customWidth="1"/>
    <col min="4" max="4" width="11.28515625" customWidth="1"/>
    <col min="5" max="5" width="10.7109375" customWidth="1"/>
    <col min="6" max="6" width="0" hidden="1" customWidth="1"/>
    <col min="7" max="7" width="4.85546875" hidden="1" customWidth="1"/>
    <col min="8" max="8" width="4.140625" hidden="1" customWidth="1"/>
    <col min="9" max="9" width="9.140625" customWidth="1"/>
  </cols>
  <sheetData>
    <row r="1" spans="1:8" ht="39" customHeight="1" x14ac:dyDescent="0.25">
      <c r="A1" s="69" t="s">
        <v>94</v>
      </c>
      <c r="B1" s="69"/>
      <c r="C1" s="69"/>
      <c r="D1" s="69"/>
      <c r="E1" s="70"/>
    </row>
    <row r="2" spans="1:8" ht="75" customHeight="1" thickBot="1" x14ac:dyDescent="0.3">
      <c r="A2" s="77"/>
      <c r="B2" s="77"/>
      <c r="C2" s="77"/>
      <c r="D2" s="77"/>
      <c r="E2" s="78"/>
    </row>
    <row r="3" spans="1:8" ht="11.25" hidden="1" customHeight="1" thickBot="1" x14ac:dyDescent="0.3">
      <c r="A3" s="74"/>
      <c r="B3" s="75"/>
      <c r="C3" s="75"/>
      <c r="D3" s="75"/>
      <c r="E3" s="76"/>
    </row>
    <row r="4" spans="1:8" ht="206.45" customHeight="1" thickBot="1" x14ac:dyDescent="0.3">
      <c r="A4" s="65" t="s">
        <v>159</v>
      </c>
      <c r="B4" s="66"/>
      <c r="C4" s="66"/>
      <c r="D4" s="66"/>
      <c r="E4" s="67"/>
    </row>
    <row r="5" spans="1:8" ht="23.45" customHeight="1" thickBot="1" x14ac:dyDescent="0.3">
      <c r="A5" s="49" t="s">
        <v>93</v>
      </c>
      <c r="B5" s="71"/>
      <c r="C5" s="72"/>
      <c r="D5" s="72"/>
      <c r="E5" s="73"/>
    </row>
    <row r="6" spans="1:8" ht="25.5" customHeight="1" thickBot="1" x14ac:dyDescent="0.3">
      <c r="A6" s="68" t="s">
        <v>155</v>
      </c>
      <c r="B6" s="60"/>
      <c r="C6" s="60"/>
      <c r="D6" s="60"/>
      <c r="E6" s="61"/>
    </row>
    <row r="7" spans="1:8" ht="21.6" customHeight="1" thickBot="1" x14ac:dyDescent="0.3">
      <c r="A7" s="50" t="s">
        <v>102</v>
      </c>
      <c r="B7" s="56"/>
      <c r="C7" s="57"/>
      <c r="D7" s="57"/>
      <c r="E7" s="58"/>
    </row>
    <row r="8" spans="1:8" ht="19.899999999999999" customHeight="1" thickBot="1" x14ac:dyDescent="0.3">
      <c r="A8" s="51" t="s">
        <v>104</v>
      </c>
      <c r="B8" s="28"/>
      <c r="C8" s="28"/>
      <c r="D8" s="28"/>
      <c r="E8" s="29"/>
      <c r="H8">
        <v>3</v>
      </c>
    </row>
    <row r="9" spans="1:8" ht="21.6" customHeight="1" thickBot="1" x14ac:dyDescent="0.3">
      <c r="A9" s="52" t="s">
        <v>103</v>
      </c>
      <c r="E9" s="30">
        <f>'Master''s Programme'!D107</f>
        <v>0</v>
      </c>
      <c r="H9">
        <v>3.5</v>
      </c>
    </row>
    <row r="10" spans="1:8" ht="15.75" thickBot="1" x14ac:dyDescent="0.3">
      <c r="H10">
        <v>4</v>
      </c>
    </row>
    <row r="11" spans="1:8" ht="28.15" customHeight="1" thickBot="1" x14ac:dyDescent="0.3">
      <c r="A11" s="59" t="s">
        <v>158</v>
      </c>
      <c r="B11" s="60"/>
      <c r="C11" s="60"/>
      <c r="D11" s="60"/>
      <c r="E11" s="61"/>
      <c r="H11">
        <v>4.5</v>
      </c>
    </row>
    <row r="12" spans="1:8" ht="24" customHeight="1" thickBot="1" x14ac:dyDescent="0.3">
      <c r="A12" s="50" t="s">
        <v>101</v>
      </c>
      <c r="B12" s="56"/>
      <c r="C12" s="57"/>
      <c r="D12" s="57"/>
      <c r="E12" s="58"/>
      <c r="H12">
        <v>5</v>
      </c>
    </row>
    <row r="13" spans="1:8" ht="21.6" customHeight="1" thickBot="1" x14ac:dyDescent="0.3">
      <c r="A13" s="53" t="s">
        <v>98</v>
      </c>
      <c r="B13" s="56"/>
      <c r="C13" s="57"/>
      <c r="D13" s="57"/>
      <c r="E13" s="58"/>
    </row>
    <row r="14" spans="1:8" ht="20.45" customHeight="1" thickBot="1" x14ac:dyDescent="0.3">
      <c r="A14" s="52" t="s">
        <v>99</v>
      </c>
      <c r="E14" s="31"/>
    </row>
    <row r="15" spans="1:8" ht="22.15" customHeight="1" thickBot="1" x14ac:dyDescent="0.3">
      <c r="A15" s="52" t="s">
        <v>105</v>
      </c>
      <c r="E15" s="32">
        <f>IF('Bachelor''s Programme'!D111="NB! Missing grading scale",0,'Bachelor''s Programme'!D111)</f>
        <v>0</v>
      </c>
    </row>
    <row r="16" spans="1:8" ht="15.75" thickBot="1" x14ac:dyDescent="0.3"/>
    <row r="17" spans="1:5" ht="29.25" customHeight="1" thickBot="1" x14ac:dyDescent="0.3">
      <c r="A17" s="62" t="s">
        <v>95</v>
      </c>
      <c r="B17" s="63"/>
      <c r="C17" s="63"/>
      <c r="D17" s="63"/>
      <c r="E17" s="64"/>
    </row>
    <row r="18" spans="1:5" ht="21.75" thickBot="1" x14ac:dyDescent="0.4">
      <c r="A18" s="33" t="s">
        <v>154</v>
      </c>
      <c r="B18" s="7"/>
      <c r="C18" s="13"/>
      <c r="D18" s="7"/>
      <c r="E18" s="12">
        <f>IFERROR((E8/60*E9+E14*E15)/(E14+E8/60),0)</f>
        <v>0</v>
      </c>
    </row>
    <row r="21" spans="1:5" x14ac:dyDescent="0.25">
      <c r="E21" s="14"/>
    </row>
    <row r="28" spans="1:5" s="7" customFormat="1" ht="21" x14ac:dyDescent="0.35">
      <c r="A28"/>
      <c r="B28"/>
      <c r="C28"/>
      <c r="D28"/>
      <c r="E28"/>
    </row>
  </sheetData>
  <mergeCells count="11">
    <mergeCell ref="A1:E1"/>
    <mergeCell ref="B5:E5"/>
    <mergeCell ref="A3:E3"/>
    <mergeCell ref="A2:E2"/>
    <mergeCell ref="B12:E12"/>
    <mergeCell ref="B13:E13"/>
    <mergeCell ref="A11:E11"/>
    <mergeCell ref="A17:E17"/>
    <mergeCell ref="A4:E4"/>
    <mergeCell ref="A6:E6"/>
    <mergeCell ref="B7:E7"/>
  </mergeCells>
  <dataValidations count="3">
    <dataValidation allowBlank="1" showInputMessage="1" showErrorMessage="1" promptTitle="Current Programme" prompt="Fill in grades and ECTS-points from your current DTU study programme in the &quot;Current Programme&quot;-sheet to calculate Current Programme GPA" sqref="E9"/>
    <dataValidation allowBlank="1" showInputMessage="1" showErrorMessage="1" promptTitle="GPA Bachelor's programme" prompt="Fill in grades and credit points from your Bachelor's programme in the &quot;Bachelor's Programme&quot;-sheet to calculate Programme GPA" sqref="E15"/>
    <dataValidation type="list" allowBlank="1" showInputMessage="1" showErrorMessage="1" prompt="Select duration of studies in academic years from list" sqref="E14">
      <formula1>$H$8:$H$12</formula1>
    </dataValidation>
  </dataValidations>
  <pageMargins left="0.7" right="0.7" top="0.75" bottom="0.75" header="0.3" footer="0.3"/>
  <pageSetup paperSize="9" scale="88"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107"/>
  <sheetViews>
    <sheetView workbookViewId="0">
      <selection activeCell="A4" sqref="A4"/>
    </sheetView>
  </sheetViews>
  <sheetFormatPr defaultRowHeight="15" x14ac:dyDescent="0.25"/>
  <cols>
    <col min="1" max="1" width="42.140625" customWidth="1"/>
    <col min="2" max="2" width="22.85546875" bestFit="1" customWidth="1"/>
    <col min="4" max="4" width="10.28515625" customWidth="1"/>
    <col min="5" max="5" width="6.28515625" customWidth="1"/>
  </cols>
  <sheetData>
    <row r="1" spans="1:5" ht="31.9" customHeight="1" thickBot="1" x14ac:dyDescent="0.3">
      <c r="A1" s="69" t="s">
        <v>100</v>
      </c>
      <c r="B1" s="69"/>
      <c r="C1" s="69"/>
      <c r="D1" s="69"/>
      <c r="E1" s="69"/>
    </row>
    <row r="2" spans="1:5" ht="9" hidden="1" customHeight="1" thickBot="1" x14ac:dyDescent="0.3">
      <c r="A2" s="74"/>
      <c r="B2" s="82"/>
      <c r="C2" s="82"/>
      <c r="D2" s="82"/>
      <c r="E2" s="83"/>
    </row>
    <row r="3" spans="1:5" ht="144.6" customHeight="1" thickBot="1" x14ac:dyDescent="0.3">
      <c r="A3" s="79" t="s">
        <v>175</v>
      </c>
      <c r="B3" s="80"/>
      <c r="C3" s="80"/>
      <c r="D3" s="80"/>
      <c r="E3" s="81"/>
    </row>
    <row r="4" spans="1:5" ht="15.75" x14ac:dyDescent="0.25">
      <c r="A4" s="19" t="s">
        <v>29</v>
      </c>
      <c r="B4" s="20" t="s">
        <v>136</v>
      </c>
      <c r="C4" s="20" t="s">
        <v>1</v>
      </c>
      <c r="D4" s="20" t="s">
        <v>2</v>
      </c>
      <c r="E4" s="21"/>
    </row>
    <row r="5" spans="1:5" x14ac:dyDescent="0.25">
      <c r="A5" s="10" t="s">
        <v>3</v>
      </c>
      <c r="B5" s="11"/>
      <c r="C5" s="11"/>
      <c r="D5" s="1">
        <f>SUM(B5*C5)</f>
        <v>0</v>
      </c>
    </row>
    <row r="6" spans="1:5" x14ac:dyDescent="0.25">
      <c r="A6" s="10" t="s">
        <v>4</v>
      </c>
      <c r="B6" s="11"/>
      <c r="C6" s="11"/>
      <c r="D6" s="1">
        <f t="shared" ref="D6:D69" si="0">SUM(B6*C6)</f>
        <v>0</v>
      </c>
    </row>
    <row r="7" spans="1:5" ht="15" customHeight="1" x14ac:dyDescent="0.25">
      <c r="A7" s="10" t="s">
        <v>5</v>
      </c>
      <c r="B7" s="11"/>
      <c r="C7" s="11"/>
      <c r="D7" s="1">
        <f t="shared" si="0"/>
        <v>0</v>
      </c>
    </row>
    <row r="8" spans="1:5" x14ac:dyDescent="0.25">
      <c r="A8" s="10" t="s">
        <v>6</v>
      </c>
      <c r="B8" s="11"/>
      <c r="C8" s="11"/>
      <c r="D8" s="1">
        <f t="shared" si="0"/>
        <v>0</v>
      </c>
    </row>
    <row r="9" spans="1:5" x14ac:dyDescent="0.25">
      <c r="A9" s="10" t="s">
        <v>7</v>
      </c>
      <c r="B9" s="11"/>
      <c r="C9" s="11"/>
      <c r="D9" s="1">
        <f t="shared" si="0"/>
        <v>0</v>
      </c>
    </row>
    <row r="10" spans="1:5" ht="15" customHeight="1" x14ac:dyDescent="0.25">
      <c r="A10" s="10" t="s">
        <v>8</v>
      </c>
      <c r="B10" s="11"/>
      <c r="C10" s="11"/>
      <c r="D10" s="1">
        <f t="shared" si="0"/>
        <v>0</v>
      </c>
    </row>
    <row r="11" spans="1:5" x14ac:dyDescent="0.25">
      <c r="A11" s="10" t="s">
        <v>9</v>
      </c>
      <c r="B11" s="11"/>
      <c r="C11" s="11"/>
      <c r="D11" s="1">
        <f t="shared" si="0"/>
        <v>0</v>
      </c>
    </row>
    <row r="12" spans="1:5" x14ac:dyDescent="0.25">
      <c r="A12" s="10" t="s">
        <v>10</v>
      </c>
      <c r="B12" s="11"/>
      <c r="C12" s="11"/>
      <c r="D12" s="1">
        <f t="shared" si="0"/>
        <v>0</v>
      </c>
    </row>
    <row r="13" spans="1:5" x14ac:dyDescent="0.25">
      <c r="A13" s="10" t="s">
        <v>11</v>
      </c>
      <c r="B13" s="11"/>
      <c r="C13" s="11"/>
      <c r="D13" s="1">
        <f t="shared" si="0"/>
        <v>0</v>
      </c>
    </row>
    <row r="14" spans="1:5" x14ac:dyDescent="0.25">
      <c r="A14" s="10" t="s">
        <v>13</v>
      </c>
      <c r="B14" s="11"/>
      <c r="C14" s="11"/>
      <c r="D14" s="1">
        <f t="shared" si="0"/>
        <v>0</v>
      </c>
    </row>
    <row r="15" spans="1:5" ht="13.5" customHeight="1" x14ac:dyDescent="0.25">
      <c r="A15" s="10" t="s">
        <v>14</v>
      </c>
      <c r="B15" s="11"/>
      <c r="C15" s="11"/>
      <c r="D15" s="1">
        <f t="shared" si="0"/>
        <v>0</v>
      </c>
    </row>
    <row r="16" spans="1:5" x14ac:dyDescent="0.25">
      <c r="A16" s="10" t="s">
        <v>15</v>
      </c>
      <c r="B16" s="11"/>
      <c r="C16" s="11"/>
      <c r="D16" s="1">
        <f t="shared" si="0"/>
        <v>0</v>
      </c>
    </row>
    <row r="17" spans="1:4" ht="16.5" customHeight="1" x14ac:dyDescent="0.25">
      <c r="A17" s="10" t="s">
        <v>16</v>
      </c>
      <c r="B17" s="11"/>
      <c r="C17" s="11"/>
      <c r="D17" s="1">
        <f t="shared" si="0"/>
        <v>0</v>
      </c>
    </row>
    <row r="18" spans="1:4" x14ac:dyDescent="0.25">
      <c r="A18" s="10" t="s">
        <v>17</v>
      </c>
      <c r="B18" s="11"/>
      <c r="C18" s="11"/>
      <c r="D18" s="1">
        <f t="shared" si="0"/>
        <v>0</v>
      </c>
    </row>
    <row r="19" spans="1:4" x14ac:dyDescent="0.25">
      <c r="A19" s="10" t="s">
        <v>18</v>
      </c>
      <c r="B19" s="11"/>
      <c r="C19" s="11"/>
      <c r="D19" s="1">
        <f t="shared" si="0"/>
        <v>0</v>
      </c>
    </row>
    <row r="20" spans="1:4" x14ac:dyDescent="0.25">
      <c r="A20" s="10" t="s">
        <v>19</v>
      </c>
      <c r="B20" s="11"/>
      <c r="C20" s="11"/>
      <c r="D20" s="1">
        <f t="shared" si="0"/>
        <v>0</v>
      </c>
    </row>
    <row r="21" spans="1:4" x14ac:dyDescent="0.25">
      <c r="A21" s="10" t="s">
        <v>20</v>
      </c>
      <c r="B21" s="11"/>
      <c r="C21" s="11"/>
      <c r="D21" s="1">
        <f t="shared" si="0"/>
        <v>0</v>
      </c>
    </row>
    <row r="22" spans="1:4" x14ac:dyDescent="0.25">
      <c r="A22" s="10" t="s">
        <v>21</v>
      </c>
      <c r="B22" s="11"/>
      <c r="C22" s="11"/>
      <c r="D22" s="1">
        <f t="shared" si="0"/>
        <v>0</v>
      </c>
    </row>
    <row r="23" spans="1:4" x14ac:dyDescent="0.25">
      <c r="A23" s="10" t="s">
        <v>22</v>
      </c>
      <c r="B23" s="11"/>
      <c r="C23" s="11"/>
      <c r="D23" s="1">
        <f t="shared" si="0"/>
        <v>0</v>
      </c>
    </row>
    <row r="24" spans="1:4" x14ac:dyDescent="0.25">
      <c r="A24" s="10" t="s">
        <v>23</v>
      </c>
      <c r="B24" s="11"/>
      <c r="C24" s="11"/>
      <c r="D24" s="1">
        <f t="shared" si="0"/>
        <v>0</v>
      </c>
    </row>
    <row r="25" spans="1:4" x14ac:dyDescent="0.25">
      <c r="A25" s="10" t="s">
        <v>24</v>
      </c>
      <c r="B25" s="11"/>
      <c r="C25" s="11"/>
      <c r="D25" s="1">
        <f t="shared" si="0"/>
        <v>0</v>
      </c>
    </row>
    <row r="26" spans="1:4" x14ac:dyDescent="0.25">
      <c r="A26" s="10" t="s">
        <v>25</v>
      </c>
      <c r="B26" s="11"/>
      <c r="C26" s="11"/>
      <c r="D26" s="1">
        <f t="shared" si="0"/>
        <v>0</v>
      </c>
    </row>
    <row r="27" spans="1:4" x14ac:dyDescent="0.25">
      <c r="A27" s="10" t="s">
        <v>26</v>
      </c>
      <c r="B27" s="11"/>
      <c r="C27" s="11"/>
      <c r="D27" s="1">
        <f t="shared" si="0"/>
        <v>0</v>
      </c>
    </row>
    <row r="28" spans="1:4" x14ac:dyDescent="0.25">
      <c r="A28" s="10" t="s">
        <v>27</v>
      </c>
      <c r="B28" s="11"/>
      <c r="C28" s="11"/>
      <c r="D28" s="1">
        <f t="shared" si="0"/>
        <v>0</v>
      </c>
    </row>
    <row r="29" spans="1:4" x14ac:dyDescent="0.25">
      <c r="A29" s="10" t="s">
        <v>28</v>
      </c>
      <c r="B29" s="11"/>
      <c r="C29" s="11"/>
      <c r="D29" s="1">
        <f t="shared" si="0"/>
        <v>0</v>
      </c>
    </row>
    <row r="30" spans="1:4" x14ac:dyDescent="0.25">
      <c r="A30" s="10" t="s">
        <v>30</v>
      </c>
      <c r="B30" s="11"/>
      <c r="C30" s="11"/>
      <c r="D30" s="1">
        <f t="shared" si="0"/>
        <v>0</v>
      </c>
    </row>
    <row r="31" spans="1:4" x14ac:dyDescent="0.25">
      <c r="A31" s="10" t="s">
        <v>31</v>
      </c>
      <c r="B31" s="11"/>
      <c r="C31" s="11"/>
      <c r="D31" s="1">
        <f t="shared" si="0"/>
        <v>0</v>
      </c>
    </row>
    <row r="32" spans="1:4" x14ac:dyDescent="0.25">
      <c r="A32" s="10" t="s">
        <v>32</v>
      </c>
      <c r="B32" s="11"/>
      <c r="C32" s="11"/>
      <c r="D32" s="1">
        <f t="shared" si="0"/>
        <v>0</v>
      </c>
    </row>
    <row r="33" spans="1:4" x14ac:dyDescent="0.25">
      <c r="A33" s="10" t="s">
        <v>33</v>
      </c>
      <c r="B33" s="11"/>
      <c r="C33" s="11"/>
      <c r="D33" s="1">
        <f t="shared" si="0"/>
        <v>0</v>
      </c>
    </row>
    <row r="34" spans="1:4" x14ac:dyDescent="0.25">
      <c r="A34" s="10" t="s">
        <v>34</v>
      </c>
      <c r="B34" s="11"/>
      <c r="C34" s="11"/>
      <c r="D34" s="1">
        <f t="shared" si="0"/>
        <v>0</v>
      </c>
    </row>
    <row r="35" spans="1:4" x14ac:dyDescent="0.25">
      <c r="A35" s="10" t="s">
        <v>35</v>
      </c>
      <c r="B35" s="11"/>
      <c r="C35" s="11"/>
      <c r="D35" s="1">
        <f t="shared" si="0"/>
        <v>0</v>
      </c>
    </row>
    <row r="36" spans="1:4" x14ac:dyDescent="0.25">
      <c r="A36" s="10" t="s">
        <v>36</v>
      </c>
      <c r="B36" s="11"/>
      <c r="C36" s="11"/>
      <c r="D36" s="1">
        <f t="shared" si="0"/>
        <v>0</v>
      </c>
    </row>
    <row r="37" spans="1:4" x14ac:dyDescent="0.25">
      <c r="A37" s="10" t="s">
        <v>37</v>
      </c>
      <c r="B37" s="11"/>
      <c r="C37" s="11"/>
      <c r="D37" s="1">
        <f t="shared" si="0"/>
        <v>0</v>
      </c>
    </row>
    <row r="38" spans="1:4" x14ac:dyDescent="0.25">
      <c r="A38" s="10" t="s">
        <v>38</v>
      </c>
      <c r="B38" s="11"/>
      <c r="C38" s="11"/>
      <c r="D38" s="1">
        <f t="shared" si="0"/>
        <v>0</v>
      </c>
    </row>
    <row r="39" spans="1:4" x14ac:dyDescent="0.25">
      <c r="A39" s="10" t="s">
        <v>39</v>
      </c>
      <c r="B39" s="11"/>
      <c r="C39" s="11"/>
      <c r="D39" s="1">
        <f t="shared" si="0"/>
        <v>0</v>
      </c>
    </row>
    <row r="40" spans="1:4" x14ac:dyDescent="0.25">
      <c r="A40" s="10" t="s">
        <v>40</v>
      </c>
      <c r="B40" s="11"/>
      <c r="C40" s="11"/>
      <c r="D40" s="1">
        <f t="shared" si="0"/>
        <v>0</v>
      </c>
    </row>
    <row r="41" spans="1:4" x14ac:dyDescent="0.25">
      <c r="A41" s="10" t="s">
        <v>41</v>
      </c>
      <c r="B41" s="11"/>
      <c r="C41" s="11"/>
      <c r="D41" s="1">
        <f t="shared" si="0"/>
        <v>0</v>
      </c>
    </row>
    <row r="42" spans="1:4" x14ac:dyDescent="0.25">
      <c r="A42" s="10" t="s">
        <v>42</v>
      </c>
      <c r="B42" s="11"/>
      <c r="C42" s="11"/>
      <c r="D42" s="1">
        <f t="shared" si="0"/>
        <v>0</v>
      </c>
    </row>
    <row r="43" spans="1:4" x14ac:dyDescent="0.25">
      <c r="A43" s="10" t="s">
        <v>43</v>
      </c>
      <c r="B43" s="11"/>
      <c r="C43" s="11"/>
      <c r="D43" s="1">
        <f t="shared" si="0"/>
        <v>0</v>
      </c>
    </row>
    <row r="44" spans="1:4" x14ac:dyDescent="0.25">
      <c r="A44" s="10" t="s">
        <v>44</v>
      </c>
      <c r="B44" s="11"/>
      <c r="C44" s="11"/>
      <c r="D44" s="1">
        <f t="shared" si="0"/>
        <v>0</v>
      </c>
    </row>
    <row r="45" spans="1:4" x14ac:dyDescent="0.25">
      <c r="A45" s="10" t="s">
        <v>45</v>
      </c>
      <c r="B45" s="11"/>
      <c r="C45" s="11"/>
      <c r="D45" s="1">
        <f t="shared" si="0"/>
        <v>0</v>
      </c>
    </row>
    <row r="46" spans="1:4" x14ac:dyDescent="0.25">
      <c r="A46" s="10" t="s">
        <v>46</v>
      </c>
      <c r="B46" s="11"/>
      <c r="C46" s="11"/>
      <c r="D46" s="1">
        <f t="shared" si="0"/>
        <v>0</v>
      </c>
    </row>
    <row r="47" spans="1:4" x14ac:dyDescent="0.25">
      <c r="A47" s="10" t="s">
        <v>47</v>
      </c>
      <c r="B47" s="11"/>
      <c r="C47" s="11"/>
      <c r="D47" s="1">
        <f t="shared" si="0"/>
        <v>0</v>
      </c>
    </row>
    <row r="48" spans="1:4" x14ac:dyDescent="0.25">
      <c r="A48" s="10" t="s">
        <v>48</v>
      </c>
      <c r="B48" s="11"/>
      <c r="C48" s="11"/>
      <c r="D48" s="1">
        <f t="shared" si="0"/>
        <v>0</v>
      </c>
    </row>
    <row r="49" spans="1:4" x14ac:dyDescent="0.25">
      <c r="A49" s="10" t="s">
        <v>49</v>
      </c>
      <c r="B49" s="11"/>
      <c r="C49" s="11"/>
      <c r="D49" s="1">
        <f t="shared" si="0"/>
        <v>0</v>
      </c>
    </row>
    <row r="50" spans="1:4" x14ac:dyDescent="0.25">
      <c r="A50" s="10" t="s">
        <v>50</v>
      </c>
      <c r="B50" s="11"/>
      <c r="C50" s="11"/>
      <c r="D50" s="1">
        <f t="shared" si="0"/>
        <v>0</v>
      </c>
    </row>
    <row r="51" spans="1:4" x14ac:dyDescent="0.25">
      <c r="A51" s="10" t="s">
        <v>51</v>
      </c>
      <c r="B51" s="11"/>
      <c r="C51" s="11"/>
      <c r="D51" s="1">
        <f t="shared" si="0"/>
        <v>0</v>
      </c>
    </row>
    <row r="52" spans="1:4" x14ac:dyDescent="0.25">
      <c r="A52" s="10" t="s">
        <v>52</v>
      </c>
      <c r="B52" s="11"/>
      <c r="C52" s="11"/>
      <c r="D52" s="1">
        <f t="shared" si="0"/>
        <v>0</v>
      </c>
    </row>
    <row r="53" spans="1:4" x14ac:dyDescent="0.25">
      <c r="A53" s="10" t="s">
        <v>53</v>
      </c>
      <c r="B53" s="11"/>
      <c r="C53" s="11"/>
      <c r="D53" s="1">
        <f t="shared" si="0"/>
        <v>0</v>
      </c>
    </row>
    <row r="54" spans="1:4" x14ac:dyDescent="0.25">
      <c r="A54" s="10" t="s">
        <v>54</v>
      </c>
      <c r="B54" s="11"/>
      <c r="C54" s="11"/>
      <c r="D54" s="1">
        <f t="shared" si="0"/>
        <v>0</v>
      </c>
    </row>
    <row r="55" spans="1:4" x14ac:dyDescent="0.25">
      <c r="A55" s="10" t="s">
        <v>55</v>
      </c>
      <c r="B55" s="11"/>
      <c r="C55" s="11"/>
      <c r="D55" s="1">
        <f t="shared" si="0"/>
        <v>0</v>
      </c>
    </row>
    <row r="56" spans="1:4" x14ac:dyDescent="0.25">
      <c r="A56" s="10" t="s">
        <v>56</v>
      </c>
      <c r="B56" s="11"/>
      <c r="C56" s="11"/>
      <c r="D56" s="1">
        <f t="shared" si="0"/>
        <v>0</v>
      </c>
    </row>
    <row r="57" spans="1:4" x14ac:dyDescent="0.25">
      <c r="A57" s="10" t="s">
        <v>57</v>
      </c>
      <c r="B57" s="11"/>
      <c r="C57" s="11"/>
      <c r="D57" s="1">
        <f t="shared" si="0"/>
        <v>0</v>
      </c>
    </row>
    <row r="58" spans="1:4" x14ac:dyDescent="0.25">
      <c r="A58" s="10" t="s">
        <v>58</v>
      </c>
      <c r="B58" s="11"/>
      <c r="C58" s="11"/>
      <c r="D58" s="1">
        <f t="shared" si="0"/>
        <v>0</v>
      </c>
    </row>
    <row r="59" spans="1:4" x14ac:dyDescent="0.25">
      <c r="A59" s="10" t="s">
        <v>59</v>
      </c>
      <c r="B59" s="11"/>
      <c r="C59" s="11"/>
      <c r="D59" s="1">
        <f t="shared" si="0"/>
        <v>0</v>
      </c>
    </row>
    <row r="60" spans="1:4" x14ac:dyDescent="0.25">
      <c r="A60" s="10" t="s">
        <v>60</v>
      </c>
      <c r="B60" s="11"/>
      <c r="C60" s="11"/>
      <c r="D60" s="1">
        <f t="shared" si="0"/>
        <v>0</v>
      </c>
    </row>
    <row r="61" spans="1:4" x14ac:dyDescent="0.25">
      <c r="A61" s="10" t="s">
        <v>61</v>
      </c>
      <c r="B61" s="11"/>
      <c r="C61" s="11"/>
      <c r="D61" s="1">
        <f t="shared" si="0"/>
        <v>0</v>
      </c>
    </row>
    <row r="62" spans="1:4" x14ac:dyDescent="0.25">
      <c r="A62" s="10" t="s">
        <v>62</v>
      </c>
      <c r="B62" s="11"/>
      <c r="C62" s="11"/>
      <c r="D62" s="1">
        <f t="shared" si="0"/>
        <v>0</v>
      </c>
    </row>
    <row r="63" spans="1:4" x14ac:dyDescent="0.25">
      <c r="A63" s="10" t="s">
        <v>63</v>
      </c>
      <c r="B63" s="11"/>
      <c r="C63" s="11"/>
      <c r="D63" s="1">
        <f t="shared" si="0"/>
        <v>0</v>
      </c>
    </row>
    <row r="64" spans="1:4" x14ac:dyDescent="0.25">
      <c r="A64" s="10" t="s">
        <v>64</v>
      </c>
      <c r="B64" s="11"/>
      <c r="C64" s="11"/>
      <c r="D64" s="1">
        <f t="shared" si="0"/>
        <v>0</v>
      </c>
    </row>
    <row r="65" spans="1:4" x14ac:dyDescent="0.25">
      <c r="A65" s="10" t="s">
        <v>65</v>
      </c>
      <c r="B65" s="11"/>
      <c r="C65" s="11"/>
      <c r="D65" s="1">
        <f t="shared" si="0"/>
        <v>0</v>
      </c>
    </row>
    <row r="66" spans="1:4" x14ac:dyDescent="0.25">
      <c r="A66" s="10" t="s">
        <v>66</v>
      </c>
      <c r="B66" s="11"/>
      <c r="C66" s="11"/>
      <c r="D66" s="1">
        <f t="shared" si="0"/>
        <v>0</v>
      </c>
    </row>
    <row r="67" spans="1:4" x14ac:dyDescent="0.25">
      <c r="A67" s="10" t="s">
        <v>67</v>
      </c>
      <c r="B67" s="11"/>
      <c r="C67" s="11"/>
      <c r="D67" s="1">
        <f t="shared" si="0"/>
        <v>0</v>
      </c>
    </row>
    <row r="68" spans="1:4" x14ac:dyDescent="0.25">
      <c r="A68" s="10" t="s">
        <v>68</v>
      </c>
      <c r="B68" s="11"/>
      <c r="C68" s="11"/>
      <c r="D68" s="1">
        <f t="shared" si="0"/>
        <v>0</v>
      </c>
    </row>
    <row r="69" spans="1:4" x14ac:dyDescent="0.25">
      <c r="A69" s="10" t="s">
        <v>69</v>
      </c>
      <c r="B69" s="11"/>
      <c r="C69" s="11"/>
      <c r="D69" s="1">
        <f t="shared" si="0"/>
        <v>0</v>
      </c>
    </row>
    <row r="70" spans="1:4" x14ac:dyDescent="0.25">
      <c r="A70" s="10" t="s">
        <v>70</v>
      </c>
      <c r="B70" s="11"/>
      <c r="C70" s="11"/>
      <c r="D70" s="1">
        <f t="shared" ref="D70:D104" si="1">SUM(B70*C70)</f>
        <v>0</v>
      </c>
    </row>
    <row r="71" spans="1:4" x14ac:dyDescent="0.25">
      <c r="A71" s="10" t="s">
        <v>71</v>
      </c>
      <c r="B71" s="11"/>
      <c r="C71" s="11"/>
      <c r="D71" s="1">
        <f t="shared" si="1"/>
        <v>0</v>
      </c>
    </row>
    <row r="72" spans="1:4" x14ac:dyDescent="0.25">
      <c r="A72" s="10" t="s">
        <v>72</v>
      </c>
      <c r="B72" s="11"/>
      <c r="C72" s="11"/>
      <c r="D72" s="1">
        <f t="shared" si="1"/>
        <v>0</v>
      </c>
    </row>
    <row r="73" spans="1:4" x14ac:dyDescent="0.25">
      <c r="A73" s="10" t="s">
        <v>73</v>
      </c>
      <c r="B73" s="11"/>
      <c r="C73" s="11"/>
      <c r="D73" s="1">
        <f t="shared" si="1"/>
        <v>0</v>
      </c>
    </row>
    <row r="74" spans="1:4" x14ac:dyDescent="0.25">
      <c r="A74" s="10" t="s">
        <v>74</v>
      </c>
      <c r="B74" s="11"/>
      <c r="C74" s="11"/>
      <c r="D74" s="1">
        <f t="shared" si="1"/>
        <v>0</v>
      </c>
    </row>
    <row r="75" spans="1:4" x14ac:dyDescent="0.25">
      <c r="A75" s="10" t="s">
        <v>106</v>
      </c>
      <c r="D75" s="1">
        <f t="shared" si="1"/>
        <v>0</v>
      </c>
    </row>
    <row r="76" spans="1:4" x14ac:dyDescent="0.25">
      <c r="A76" s="10" t="s">
        <v>107</v>
      </c>
      <c r="D76" s="1">
        <f t="shared" si="1"/>
        <v>0</v>
      </c>
    </row>
    <row r="77" spans="1:4" x14ac:dyDescent="0.25">
      <c r="A77" s="10" t="s">
        <v>108</v>
      </c>
      <c r="D77" s="1">
        <f t="shared" si="1"/>
        <v>0</v>
      </c>
    </row>
    <row r="78" spans="1:4" x14ac:dyDescent="0.25">
      <c r="A78" s="10" t="s">
        <v>109</v>
      </c>
      <c r="D78" s="1">
        <f t="shared" si="1"/>
        <v>0</v>
      </c>
    </row>
    <row r="79" spans="1:4" x14ac:dyDescent="0.25">
      <c r="A79" s="10" t="s">
        <v>110</v>
      </c>
      <c r="D79" s="1">
        <f t="shared" si="1"/>
        <v>0</v>
      </c>
    </row>
    <row r="80" spans="1:4" x14ac:dyDescent="0.25">
      <c r="A80" s="10" t="s">
        <v>111</v>
      </c>
      <c r="D80" s="1">
        <f t="shared" si="1"/>
        <v>0</v>
      </c>
    </row>
    <row r="81" spans="1:4" x14ac:dyDescent="0.25">
      <c r="A81" s="10" t="s">
        <v>112</v>
      </c>
      <c r="D81" s="1">
        <f t="shared" si="1"/>
        <v>0</v>
      </c>
    </row>
    <row r="82" spans="1:4" x14ac:dyDescent="0.25">
      <c r="A82" s="10" t="s">
        <v>113</v>
      </c>
      <c r="D82" s="1">
        <f t="shared" si="1"/>
        <v>0</v>
      </c>
    </row>
    <row r="83" spans="1:4" x14ac:dyDescent="0.25">
      <c r="A83" s="10" t="s">
        <v>114</v>
      </c>
      <c r="D83" s="1">
        <f t="shared" si="1"/>
        <v>0</v>
      </c>
    </row>
    <row r="84" spans="1:4" x14ac:dyDescent="0.25">
      <c r="A84" s="10" t="s">
        <v>115</v>
      </c>
      <c r="D84" s="1">
        <f t="shared" si="1"/>
        <v>0</v>
      </c>
    </row>
    <row r="85" spans="1:4" x14ac:dyDescent="0.25">
      <c r="A85" s="10" t="s">
        <v>116</v>
      </c>
      <c r="D85" s="1">
        <f t="shared" si="1"/>
        <v>0</v>
      </c>
    </row>
    <row r="86" spans="1:4" x14ac:dyDescent="0.25">
      <c r="A86" s="10" t="s">
        <v>117</v>
      </c>
      <c r="D86" s="1">
        <f t="shared" si="1"/>
        <v>0</v>
      </c>
    </row>
    <row r="87" spans="1:4" x14ac:dyDescent="0.25">
      <c r="A87" s="10" t="s">
        <v>118</v>
      </c>
      <c r="D87" s="1">
        <f t="shared" si="1"/>
        <v>0</v>
      </c>
    </row>
    <row r="88" spans="1:4" x14ac:dyDescent="0.25">
      <c r="A88" s="10" t="s">
        <v>119</v>
      </c>
      <c r="D88" s="1">
        <f t="shared" si="1"/>
        <v>0</v>
      </c>
    </row>
    <row r="89" spans="1:4" x14ac:dyDescent="0.25">
      <c r="A89" s="10" t="s">
        <v>120</v>
      </c>
      <c r="D89" s="1">
        <f t="shared" si="1"/>
        <v>0</v>
      </c>
    </row>
    <row r="90" spans="1:4" x14ac:dyDescent="0.25">
      <c r="A90" s="10" t="s">
        <v>121</v>
      </c>
      <c r="D90" s="1">
        <f t="shared" si="1"/>
        <v>0</v>
      </c>
    </row>
    <row r="91" spans="1:4" x14ac:dyDescent="0.25">
      <c r="A91" s="10" t="s">
        <v>122</v>
      </c>
      <c r="D91" s="1">
        <f t="shared" si="1"/>
        <v>0</v>
      </c>
    </row>
    <row r="92" spans="1:4" x14ac:dyDescent="0.25">
      <c r="A92" s="10" t="s">
        <v>123</v>
      </c>
      <c r="D92" s="1">
        <f t="shared" si="1"/>
        <v>0</v>
      </c>
    </row>
    <row r="93" spans="1:4" x14ac:dyDescent="0.25">
      <c r="A93" s="10" t="s">
        <v>124</v>
      </c>
      <c r="D93" s="1">
        <f t="shared" si="1"/>
        <v>0</v>
      </c>
    </row>
    <row r="94" spans="1:4" x14ac:dyDescent="0.25">
      <c r="A94" s="10" t="s">
        <v>125</v>
      </c>
      <c r="D94" s="1">
        <f t="shared" si="1"/>
        <v>0</v>
      </c>
    </row>
    <row r="95" spans="1:4" x14ac:dyDescent="0.25">
      <c r="A95" s="10" t="s">
        <v>126</v>
      </c>
      <c r="D95" s="1">
        <f t="shared" si="1"/>
        <v>0</v>
      </c>
    </row>
    <row r="96" spans="1:4" x14ac:dyDescent="0.25">
      <c r="A96" s="10" t="s">
        <v>127</v>
      </c>
      <c r="D96" s="1">
        <f t="shared" si="1"/>
        <v>0</v>
      </c>
    </row>
    <row r="97" spans="1:4" x14ac:dyDescent="0.25">
      <c r="A97" s="10" t="s">
        <v>128</v>
      </c>
      <c r="D97" s="1">
        <f t="shared" si="1"/>
        <v>0</v>
      </c>
    </row>
    <row r="98" spans="1:4" x14ac:dyDescent="0.25">
      <c r="A98" s="10" t="s">
        <v>129</v>
      </c>
      <c r="D98" s="1">
        <f t="shared" si="1"/>
        <v>0</v>
      </c>
    </row>
    <row r="99" spans="1:4" x14ac:dyDescent="0.25">
      <c r="A99" s="10" t="s">
        <v>130</v>
      </c>
      <c r="D99" s="1">
        <f t="shared" si="1"/>
        <v>0</v>
      </c>
    </row>
    <row r="100" spans="1:4" x14ac:dyDescent="0.25">
      <c r="A100" s="10" t="s">
        <v>131</v>
      </c>
      <c r="D100" s="1">
        <f t="shared" si="1"/>
        <v>0</v>
      </c>
    </row>
    <row r="101" spans="1:4" x14ac:dyDescent="0.25">
      <c r="A101" s="10" t="s">
        <v>132</v>
      </c>
      <c r="D101" s="1">
        <f t="shared" si="1"/>
        <v>0</v>
      </c>
    </row>
    <row r="102" spans="1:4" x14ac:dyDescent="0.25">
      <c r="A102" s="10" t="s">
        <v>133</v>
      </c>
      <c r="D102" s="1">
        <f t="shared" si="1"/>
        <v>0</v>
      </c>
    </row>
    <row r="103" spans="1:4" x14ac:dyDescent="0.25">
      <c r="A103" s="10" t="s">
        <v>134</v>
      </c>
      <c r="D103" s="1">
        <f t="shared" si="1"/>
        <v>0</v>
      </c>
    </row>
    <row r="104" spans="1:4" x14ac:dyDescent="0.25">
      <c r="A104" s="10" t="s">
        <v>135</v>
      </c>
      <c r="D104" s="1">
        <f t="shared" si="1"/>
        <v>0</v>
      </c>
    </row>
    <row r="105" spans="1:4" ht="15.75" thickBot="1" x14ac:dyDescent="0.3">
      <c r="A105" s="18" t="s">
        <v>12</v>
      </c>
      <c r="B105" s="18">
        <f>SUM(B5:B104)</f>
        <v>0</v>
      </c>
      <c r="C105" s="18"/>
      <c r="D105" s="18">
        <f>SUM(D5:D104)</f>
        <v>0</v>
      </c>
    </row>
    <row r="106" spans="1:4" ht="16.5" thickTop="1" thickBot="1" x14ac:dyDescent="0.3">
      <c r="A106" s="1"/>
      <c r="B106" s="1"/>
      <c r="C106" s="1"/>
      <c r="D106" s="1"/>
    </row>
    <row r="107" spans="1:4" ht="15.75" thickBot="1" x14ac:dyDescent="0.3">
      <c r="A107" s="2" t="s">
        <v>75</v>
      </c>
      <c r="B107" s="3"/>
      <c r="C107" s="3"/>
      <c r="D107" s="8">
        <f>IFERROR((D105/B105-2)/(12-2)*10+2,0)</f>
        <v>0</v>
      </c>
    </row>
  </sheetData>
  <mergeCells count="3">
    <mergeCell ref="A3:E3"/>
    <mergeCell ref="A2:E2"/>
    <mergeCell ref="A1:E1"/>
  </mergeCell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E117"/>
  <sheetViews>
    <sheetView workbookViewId="0">
      <selection sqref="A1:E1"/>
    </sheetView>
  </sheetViews>
  <sheetFormatPr defaultColWidth="9.140625" defaultRowHeight="15" x14ac:dyDescent="0.25"/>
  <cols>
    <col min="1" max="1" width="49" customWidth="1"/>
    <col min="2" max="2" width="9.140625" customWidth="1"/>
    <col min="4" max="4" width="16.140625" customWidth="1"/>
    <col min="5" max="5" width="51" customWidth="1"/>
  </cols>
  <sheetData>
    <row r="1" spans="1:5" ht="33" customHeight="1" thickBot="1" x14ac:dyDescent="0.3">
      <c r="A1" s="90" t="s">
        <v>156</v>
      </c>
      <c r="B1" s="91"/>
      <c r="C1" s="91"/>
      <c r="D1" s="91"/>
      <c r="E1" s="92"/>
    </row>
    <row r="2" spans="1:5" ht="8.25" hidden="1" customHeight="1" thickBot="1" x14ac:dyDescent="0.3">
      <c r="A2" s="93"/>
      <c r="B2" s="94"/>
      <c r="C2" s="94"/>
      <c r="D2" s="94"/>
      <c r="E2" s="95"/>
    </row>
    <row r="3" spans="1:5" ht="141" customHeight="1" thickBot="1" x14ac:dyDescent="0.3">
      <c r="A3" s="99" t="s">
        <v>157</v>
      </c>
      <c r="B3" s="100"/>
      <c r="C3" s="100"/>
      <c r="D3" s="100"/>
      <c r="E3" s="101"/>
    </row>
    <row r="4" spans="1:5" ht="9.75" hidden="1" customHeight="1" thickBot="1" x14ac:dyDescent="0.3">
      <c r="A4" s="102"/>
      <c r="B4" s="103"/>
      <c r="C4" s="103"/>
      <c r="D4" s="103"/>
      <c r="E4" s="104"/>
    </row>
    <row r="5" spans="1:5" ht="44.25" hidden="1" customHeight="1" x14ac:dyDescent="0.25">
      <c r="A5" s="96"/>
      <c r="B5" s="97"/>
      <c r="C5" s="97"/>
      <c r="D5" s="97"/>
      <c r="E5" s="98"/>
    </row>
    <row r="6" spans="1:5" ht="24" customHeight="1" x14ac:dyDescent="0.25">
      <c r="A6" s="84" t="s">
        <v>96</v>
      </c>
      <c r="B6" s="85"/>
      <c r="C6" s="85"/>
      <c r="D6" s="86"/>
      <c r="E6" s="34">
        <v>12</v>
      </c>
    </row>
    <row r="7" spans="1:5" ht="23.45" customHeight="1" x14ac:dyDescent="0.25">
      <c r="A7" s="87" t="s">
        <v>97</v>
      </c>
      <c r="B7" s="88"/>
      <c r="C7" s="88"/>
      <c r="D7" s="89"/>
      <c r="E7" s="35">
        <v>2</v>
      </c>
    </row>
    <row r="8" spans="1:5" s="45" customFormat="1" ht="26.45" customHeight="1" x14ac:dyDescent="0.25">
      <c r="A8" s="46" t="s">
        <v>29</v>
      </c>
      <c r="B8" s="47" t="s">
        <v>0</v>
      </c>
      <c r="C8" s="47" t="s">
        <v>1</v>
      </c>
      <c r="D8" s="47" t="s">
        <v>2</v>
      </c>
      <c r="E8" s="48"/>
    </row>
    <row r="9" spans="1:5" x14ac:dyDescent="0.25">
      <c r="A9" s="10" t="s">
        <v>3</v>
      </c>
      <c r="B9" s="11"/>
      <c r="C9" s="11"/>
      <c r="D9" s="1">
        <f t="shared" ref="D9:D73" si="0">SUM(B9*C9)</f>
        <v>0</v>
      </c>
    </row>
    <row r="10" spans="1:5" x14ac:dyDescent="0.25">
      <c r="A10" s="10" t="s">
        <v>4</v>
      </c>
      <c r="B10" s="11"/>
      <c r="C10" s="11"/>
      <c r="D10" s="1">
        <f t="shared" si="0"/>
        <v>0</v>
      </c>
    </row>
    <row r="11" spans="1:5" x14ac:dyDescent="0.25">
      <c r="A11" s="10" t="s">
        <v>5</v>
      </c>
      <c r="B11" s="11"/>
      <c r="C11" s="11"/>
      <c r="D11" s="1">
        <f t="shared" si="0"/>
        <v>0</v>
      </c>
    </row>
    <row r="12" spans="1:5" x14ac:dyDescent="0.25">
      <c r="A12" s="10" t="s">
        <v>6</v>
      </c>
      <c r="B12" s="11"/>
      <c r="C12" s="11"/>
      <c r="D12" s="1">
        <f t="shared" si="0"/>
        <v>0</v>
      </c>
    </row>
    <row r="13" spans="1:5" x14ac:dyDescent="0.25">
      <c r="A13" s="10" t="s">
        <v>7</v>
      </c>
      <c r="B13" s="11"/>
      <c r="C13" s="11"/>
      <c r="D13" s="1">
        <f t="shared" si="0"/>
        <v>0</v>
      </c>
    </row>
    <row r="14" spans="1:5" x14ac:dyDescent="0.25">
      <c r="A14" s="10" t="s">
        <v>8</v>
      </c>
      <c r="B14" s="11"/>
      <c r="C14" s="11"/>
      <c r="D14" s="1">
        <f t="shared" si="0"/>
        <v>0</v>
      </c>
    </row>
    <row r="15" spans="1:5" x14ac:dyDescent="0.25">
      <c r="A15" s="11" t="s">
        <v>9</v>
      </c>
      <c r="B15" s="11"/>
      <c r="C15" s="11"/>
      <c r="D15" s="1">
        <f t="shared" si="0"/>
        <v>0</v>
      </c>
    </row>
    <row r="16" spans="1:5" x14ac:dyDescent="0.25">
      <c r="A16" s="10" t="s">
        <v>10</v>
      </c>
      <c r="B16" s="11"/>
      <c r="C16" s="11"/>
      <c r="D16" s="1">
        <f t="shared" si="0"/>
        <v>0</v>
      </c>
    </row>
    <row r="17" spans="1:4" x14ac:dyDescent="0.25">
      <c r="A17" s="10" t="s">
        <v>11</v>
      </c>
      <c r="B17" s="11"/>
      <c r="C17" s="11"/>
      <c r="D17" s="1">
        <f t="shared" si="0"/>
        <v>0</v>
      </c>
    </row>
    <row r="18" spans="1:4" x14ac:dyDescent="0.25">
      <c r="A18" s="10" t="s">
        <v>13</v>
      </c>
      <c r="B18" s="11"/>
      <c r="C18" s="11"/>
      <c r="D18" s="1">
        <f t="shared" si="0"/>
        <v>0</v>
      </c>
    </row>
    <row r="19" spans="1:4" x14ac:dyDescent="0.25">
      <c r="A19" s="10" t="s">
        <v>14</v>
      </c>
      <c r="B19" s="11"/>
      <c r="C19" s="11"/>
      <c r="D19" s="1">
        <f t="shared" si="0"/>
        <v>0</v>
      </c>
    </row>
    <row r="20" spans="1:4" x14ac:dyDescent="0.25">
      <c r="A20" s="10" t="s">
        <v>15</v>
      </c>
      <c r="B20" s="11"/>
      <c r="C20" s="11"/>
      <c r="D20" s="1">
        <f t="shared" si="0"/>
        <v>0</v>
      </c>
    </row>
    <row r="21" spans="1:4" x14ac:dyDescent="0.25">
      <c r="A21" s="10" t="s">
        <v>16</v>
      </c>
      <c r="B21" s="11"/>
      <c r="C21" s="11"/>
      <c r="D21" s="1">
        <f t="shared" si="0"/>
        <v>0</v>
      </c>
    </row>
    <row r="22" spans="1:4" x14ac:dyDescent="0.25">
      <c r="A22" s="10" t="s">
        <v>17</v>
      </c>
      <c r="B22" s="11"/>
      <c r="C22" s="11"/>
      <c r="D22" s="1">
        <f t="shared" si="0"/>
        <v>0</v>
      </c>
    </row>
    <row r="23" spans="1:4" x14ac:dyDescent="0.25">
      <c r="A23" s="10" t="s">
        <v>18</v>
      </c>
      <c r="B23" s="11"/>
      <c r="C23" s="11"/>
      <c r="D23" s="1">
        <f t="shared" si="0"/>
        <v>0</v>
      </c>
    </row>
    <row r="24" spans="1:4" x14ac:dyDescent="0.25">
      <c r="A24" s="10" t="s">
        <v>19</v>
      </c>
      <c r="B24" s="11"/>
      <c r="C24" s="11"/>
      <c r="D24" s="1">
        <f t="shared" si="0"/>
        <v>0</v>
      </c>
    </row>
    <row r="25" spans="1:4" x14ac:dyDescent="0.25">
      <c r="A25" s="10" t="s">
        <v>20</v>
      </c>
      <c r="B25" s="11"/>
      <c r="C25" s="11"/>
      <c r="D25" s="1">
        <f t="shared" si="0"/>
        <v>0</v>
      </c>
    </row>
    <row r="26" spans="1:4" x14ac:dyDescent="0.25">
      <c r="A26" s="10" t="s">
        <v>21</v>
      </c>
      <c r="B26" s="11"/>
      <c r="C26" s="11"/>
      <c r="D26" s="1">
        <f t="shared" si="0"/>
        <v>0</v>
      </c>
    </row>
    <row r="27" spans="1:4" x14ac:dyDescent="0.25">
      <c r="A27" s="10" t="s">
        <v>22</v>
      </c>
      <c r="B27" s="11"/>
      <c r="C27" s="11"/>
      <c r="D27" s="1">
        <f t="shared" si="0"/>
        <v>0</v>
      </c>
    </row>
    <row r="28" spans="1:4" x14ac:dyDescent="0.25">
      <c r="A28" s="10" t="s">
        <v>23</v>
      </c>
      <c r="B28" s="11"/>
      <c r="C28" s="11"/>
      <c r="D28" s="1">
        <f t="shared" si="0"/>
        <v>0</v>
      </c>
    </row>
    <row r="29" spans="1:4" x14ac:dyDescent="0.25">
      <c r="A29" s="10" t="s">
        <v>24</v>
      </c>
      <c r="B29" s="11"/>
      <c r="C29" s="11"/>
      <c r="D29" s="1">
        <f t="shared" si="0"/>
        <v>0</v>
      </c>
    </row>
    <row r="30" spans="1:4" x14ac:dyDescent="0.25">
      <c r="A30" s="10" t="s">
        <v>25</v>
      </c>
      <c r="B30" s="11"/>
      <c r="C30" s="11"/>
      <c r="D30" s="1">
        <f t="shared" si="0"/>
        <v>0</v>
      </c>
    </row>
    <row r="31" spans="1:4" x14ac:dyDescent="0.25">
      <c r="A31" s="10" t="s">
        <v>26</v>
      </c>
      <c r="B31" s="11"/>
      <c r="C31" s="11"/>
      <c r="D31" s="1">
        <f t="shared" si="0"/>
        <v>0</v>
      </c>
    </row>
    <row r="32" spans="1:4" x14ac:dyDescent="0.25">
      <c r="A32" s="10" t="s">
        <v>27</v>
      </c>
      <c r="B32" s="11"/>
      <c r="C32" s="11"/>
      <c r="D32" s="1">
        <f t="shared" si="0"/>
        <v>0</v>
      </c>
    </row>
    <row r="33" spans="1:4" x14ac:dyDescent="0.25">
      <c r="A33" s="10" t="s">
        <v>28</v>
      </c>
      <c r="B33" s="11"/>
      <c r="C33" s="11"/>
      <c r="D33" s="1">
        <f t="shared" si="0"/>
        <v>0</v>
      </c>
    </row>
    <row r="34" spans="1:4" x14ac:dyDescent="0.25">
      <c r="A34" s="10" t="s">
        <v>30</v>
      </c>
      <c r="B34" s="11"/>
      <c r="C34" s="11"/>
      <c r="D34" s="1">
        <f t="shared" si="0"/>
        <v>0</v>
      </c>
    </row>
    <row r="35" spans="1:4" x14ac:dyDescent="0.25">
      <c r="A35" s="10" t="s">
        <v>31</v>
      </c>
      <c r="B35" s="11"/>
      <c r="C35" s="11"/>
      <c r="D35" s="1">
        <f t="shared" si="0"/>
        <v>0</v>
      </c>
    </row>
    <row r="36" spans="1:4" x14ac:dyDescent="0.25">
      <c r="A36" s="10" t="s">
        <v>32</v>
      </c>
      <c r="B36" s="11"/>
      <c r="C36" s="11"/>
      <c r="D36" s="1">
        <f t="shared" si="0"/>
        <v>0</v>
      </c>
    </row>
    <row r="37" spans="1:4" x14ac:dyDescent="0.25">
      <c r="A37" s="10" t="s">
        <v>33</v>
      </c>
      <c r="B37" s="11"/>
      <c r="C37" s="11"/>
      <c r="D37" s="1">
        <f t="shared" si="0"/>
        <v>0</v>
      </c>
    </row>
    <row r="38" spans="1:4" x14ac:dyDescent="0.25">
      <c r="A38" s="10" t="s">
        <v>34</v>
      </c>
      <c r="B38" s="11"/>
      <c r="C38" s="11"/>
      <c r="D38" s="1">
        <f t="shared" si="0"/>
        <v>0</v>
      </c>
    </row>
    <row r="39" spans="1:4" x14ac:dyDescent="0.25">
      <c r="A39" s="10" t="s">
        <v>35</v>
      </c>
      <c r="B39" s="11"/>
      <c r="C39" s="11"/>
      <c r="D39" s="1">
        <f t="shared" si="0"/>
        <v>0</v>
      </c>
    </row>
    <row r="40" spans="1:4" x14ac:dyDescent="0.25">
      <c r="A40" s="10" t="s">
        <v>36</v>
      </c>
      <c r="B40" s="11"/>
      <c r="C40" s="11"/>
      <c r="D40" s="1">
        <f t="shared" si="0"/>
        <v>0</v>
      </c>
    </row>
    <row r="41" spans="1:4" x14ac:dyDescent="0.25">
      <c r="A41" s="10" t="s">
        <v>37</v>
      </c>
      <c r="B41" s="11"/>
      <c r="C41" s="11"/>
      <c r="D41" s="1">
        <f t="shared" si="0"/>
        <v>0</v>
      </c>
    </row>
    <row r="42" spans="1:4" x14ac:dyDescent="0.25">
      <c r="A42" s="10" t="s">
        <v>38</v>
      </c>
      <c r="B42" s="11"/>
      <c r="C42" s="11"/>
      <c r="D42" s="1">
        <f t="shared" si="0"/>
        <v>0</v>
      </c>
    </row>
    <row r="43" spans="1:4" x14ac:dyDescent="0.25">
      <c r="A43" s="10" t="s">
        <v>39</v>
      </c>
      <c r="B43" s="11"/>
      <c r="C43" s="11"/>
      <c r="D43" s="1">
        <f t="shared" si="0"/>
        <v>0</v>
      </c>
    </row>
    <row r="44" spans="1:4" x14ac:dyDescent="0.25">
      <c r="A44" s="10" t="s">
        <v>40</v>
      </c>
      <c r="B44" s="11"/>
      <c r="C44" s="11"/>
      <c r="D44" s="1">
        <f t="shared" si="0"/>
        <v>0</v>
      </c>
    </row>
    <row r="45" spans="1:4" x14ac:dyDescent="0.25">
      <c r="A45" s="10" t="s">
        <v>41</v>
      </c>
      <c r="B45" s="11"/>
      <c r="C45" s="11"/>
      <c r="D45" s="1">
        <f t="shared" si="0"/>
        <v>0</v>
      </c>
    </row>
    <row r="46" spans="1:4" x14ac:dyDescent="0.25">
      <c r="A46" s="10" t="s">
        <v>42</v>
      </c>
      <c r="B46" s="11"/>
      <c r="C46" s="11"/>
      <c r="D46" s="1">
        <f t="shared" si="0"/>
        <v>0</v>
      </c>
    </row>
    <row r="47" spans="1:4" x14ac:dyDescent="0.25">
      <c r="A47" s="10" t="s">
        <v>43</v>
      </c>
      <c r="B47" s="11"/>
      <c r="C47" s="11"/>
      <c r="D47" s="1">
        <f t="shared" si="0"/>
        <v>0</v>
      </c>
    </row>
    <row r="48" spans="1:4" x14ac:dyDescent="0.25">
      <c r="A48" s="10" t="s">
        <v>44</v>
      </c>
      <c r="B48" s="11"/>
      <c r="C48" s="11"/>
      <c r="D48" s="1">
        <f t="shared" si="0"/>
        <v>0</v>
      </c>
    </row>
    <row r="49" spans="1:4" x14ac:dyDescent="0.25">
      <c r="A49" s="10" t="s">
        <v>45</v>
      </c>
      <c r="B49" s="11"/>
      <c r="C49" s="11"/>
      <c r="D49" s="1">
        <f t="shared" si="0"/>
        <v>0</v>
      </c>
    </row>
    <row r="50" spans="1:4" x14ac:dyDescent="0.25">
      <c r="A50" s="10" t="s">
        <v>46</v>
      </c>
      <c r="B50" s="11"/>
      <c r="C50" s="11"/>
      <c r="D50" s="1">
        <f t="shared" si="0"/>
        <v>0</v>
      </c>
    </row>
    <row r="51" spans="1:4" x14ac:dyDescent="0.25">
      <c r="A51" s="10" t="s">
        <v>47</v>
      </c>
      <c r="B51" s="11"/>
      <c r="C51" s="11"/>
      <c r="D51" s="1">
        <f t="shared" si="0"/>
        <v>0</v>
      </c>
    </row>
    <row r="52" spans="1:4" x14ac:dyDescent="0.25">
      <c r="A52" s="10" t="s">
        <v>48</v>
      </c>
      <c r="B52" s="11"/>
      <c r="C52" s="11"/>
      <c r="D52" s="1">
        <f t="shared" si="0"/>
        <v>0</v>
      </c>
    </row>
    <row r="53" spans="1:4" x14ac:dyDescent="0.25">
      <c r="A53" s="10" t="s">
        <v>49</v>
      </c>
      <c r="B53" s="11"/>
      <c r="C53" s="11"/>
      <c r="D53" s="1">
        <f t="shared" si="0"/>
        <v>0</v>
      </c>
    </row>
    <row r="54" spans="1:4" x14ac:dyDescent="0.25">
      <c r="A54" s="10" t="s">
        <v>50</v>
      </c>
      <c r="B54" s="11"/>
      <c r="C54" s="11"/>
      <c r="D54" s="1">
        <f t="shared" si="0"/>
        <v>0</v>
      </c>
    </row>
    <row r="55" spans="1:4" x14ac:dyDescent="0.25">
      <c r="A55" s="10" t="s">
        <v>51</v>
      </c>
      <c r="B55" s="11"/>
      <c r="C55" s="11"/>
      <c r="D55" s="1">
        <f t="shared" si="0"/>
        <v>0</v>
      </c>
    </row>
    <row r="56" spans="1:4" x14ac:dyDescent="0.25">
      <c r="A56" s="10" t="s">
        <v>52</v>
      </c>
      <c r="B56" s="11"/>
      <c r="C56" s="11"/>
      <c r="D56" s="1">
        <f t="shared" si="0"/>
        <v>0</v>
      </c>
    </row>
    <row r="57" spans="1:4" x14ac:dyDescent="0.25">
      <c r="A57" s="10" t="s">
        <v>53</v>
      </c>
      <c r="B57" s="11"/>
      <c r="C57" s="11"/>
      <c r="D57" s="1">
        <f t="shared" si="0"/>
        <v>0</v>
      </c>
    </row>
    <row r="58" spans="1:4" x14ac:dyDescent="0.25">
      <c r="A58" s="10" t="s">
        <v>54</v>
      </c>
      <c r="B58" s="11"/>
      <c r="C58" s="11"/>
      <c r="D58" s="1">
        <f t="shared" si="0"/>
        <v>0</v>
      </c>
    </row>
    <row r="59" spans="1:4" x14ac:dyDescent="0.25">
      <c r="A59" s="10" t="s">
        <v>55</v>
      </c>
      <c r="B59" s="11"/>
      <c r="C59" s="11"/>
      <c r="D59" s="1">
        <f t="shared" si="0"/>
        <v>0</v>
      </c>
    </row>
    <row r="60" spans="1:4" x14ac:dyDescent="0.25">
      <c r="A60" s="10" t="s">
        <v>56</v>
      </c>
      <c r="B60" s="11"/>
      <c r="C60" s="11"/>
      <c r="D60" s="1">
        <f t="shared" si="0"/>
        <v>0</v>
      </c>
    </row>
    <row r="61" spans="1:4" x14ac:dyDescent="0.25">
      <c r="A61" s="10" t="s">
        <v>57</v>
      </c>
      <c r="B61" s="11"/>
      <c r="C61" s="11"/>
      <c r="D61" s="1">
        <f t="shared" si="0"/>
        <v>0</v>
      </c>
    </row>
    <row r="62" spans="1:4" x14ac:dyDescent="0.25">
      <c r="A62" s="10" t="s">
        <v>58</v>
      </c>
      <c r="B62" s="11"/>
      <c r="C62" s="11"/>
      <c r="D62" s="1">
        <f t="shared" si="0"/>
        <v>0</v>
      </c>
    </row>
    <row r="63" spans="1:4" x14ac:dyDescent="0.25">
      <c r="A63" s="10" t="s">
        <v>59</v>
      </c>
      <c r="B63" s="11"/>
      <c r="C63" s="11"/>
      <c r="D63" s="1">
        <f t="shared" si="0"/>
        <v>0</v>
      </c>
    </row>
    <row r="64" spans="1:4" x14ac:dyDescent="0.25">
      <c r="A64" s="10" t="s">
        <v>60</v>
      </c>
      <c r="B64" s="11"/>
      <c r="C64" s="11"/>
      <c r="D64" s="1">
        <f t="shared" si="0"/>
        <v>0</v>
      </c>
    </row>
    <row r="65" spans="1:4" x14ac:dyDescent="0.25">
      <c r="A65" s="10" t="s">
        <v>61</v>
      </c>
      <c r="B65" s="11"/>
      <c r="C65" s="11"/>
      <c r="D65" s="1">
        <f t="shared" si="0"/>
        <v>0</v>
      </c>
    </row>
    <row r="66" spans="1:4" x14ac:dyDescent="0.25">
      <c r="A66" s="10" t="s">
        <v>62</v>
      </c>
      <c r="B66" s="11"/>
      <c r="C66" s="11"/>
      <c r="D66" s="1">
        <f t="shared" si="0"/>
        <v>0</v>
      </c>
    </row>
    <row r="67" spans="1:4" x14ac:dyDescent="0.25">
      <c r="A67" s="10" t="s">
        <v>63</v>
      </c>
      <c r="B67" s="11"/>
      <c r="C67" s="11"/>
      <c r="D67" s="1">
        <f t="shared" si="0"/>
        <v>0</v>
      </c>
    </row>
    <row r="68" spans="1:4" x14ac:dyDescent="0.25">
      <c r="A68" s="10" t="s">
        <v>64</v>
      </c>
      <c r="B68" s="11"/>
      <c r="C68" s="11"/>
      <c r="D68" s="1">
        <f t="shared" si="0"/>
        <v>0</v>
      </c>
    </row>
    <row r="69" spans="1:4" x14ac:dyDescent="0.25">
      <c r="A69" s="10" t="s">
        <v>65</v>
      </c>
      <c r="B69" s="11"/>
      <c r="C69" s="11"/>
      <c r="D69" s="1">
        <f t="shared" si="0"/>
        <v>0</v>
      </c>
    </row>
    <row r="70" spans="1:4" x14ac:dyDescent="0.25">
      <c r="A70" s="10" t="s">
        <v>66</v>
      </c>
      <c r="B70" s="11"/>
      <c r="C70" s="11"/>
      <c r="D70" s="1">
        <f t="shared" si="0"/>
        <v>0</v>
      </c>
    </row>
    <row r="71" spans="1:4" x14ac:dyDescent="0.25">
      <c r="A71" s="10" t="s">
        <v>67</v>
      </c>
      <c r="B71" s="11"/>
      <c r="C71" s="11"/>
      <c r="D71" s="1">
        <f t="shared" si="0"/>
        <v>0</v>
      </c>
    </row>
    <row r="72" spans="1:4" x14ac:dyDescent="0.25">
      <c r="A72" s="10" t="s">
        <v>68</v>
      </c>
      <c r="B72" s="11"/>
      <c r="C72" s="11"/>
      <c r="D72" s="1">
        <f t="shared" si="0"/>
        <v>0</v>
      </c>
    </row>
    <row r="73" spans="1:4" x14ac:dyDescent="0.25">
      <c r="A73" s="10" t="s">
        <v>69</v>
      </c>
      <c r="B73" s="11"/>
      <c r="C73" s="11"/>
      <c r="D73" s="1">
        <f t="shared" si="0"/>
        <v>0</v>
      </c>
    </row>
    <row r="74" spans="1:4" x14ac:dyDescent="0.25">
      <c r="A74" s="10" t="s">
        <v>70</v>
      </c>
      <c r="B74" s="11"/>
      <c r="C74" s="11"/>
      <c r="D74" s="1">
        <f t="shared" ref="D74:D108" si="1">SUM(B74*C74)</f>
        <v>0</v>
      </c>
    </row>
    <row r="75" spans="1:4" x14ac:dyDescent="0.25">
      <c r="A75" s="10" t="s">
        <v>71</v>
      </c>
      <c r="B75" s="11"/>
      <c r="C75" s="11"/>
      <c r="D75" s="1">
        <f t="shared" si="1"/>
        <v>0</v>
      </c>
    </row>
    <row r="76" spans="1:4" x14ac:dyDescent="0.25">
      <c r="A76" s="10" t="s">
        <v>72</v>
      </c>
      <c r="B76" s="11"/>
      <c r="C76" s="11"/>
      <c r="D76" s="1">
        <f t="shared" si="1"/>
        <v>0</v>
      </c>
    </row>
    <row r="77" spans="1:4" x14ac:dyDescent="0.25">
      <c r="A77" s="10" t="s">
        <v>73</v>
      </c>
      <c r="B77" s="11"/>
      <c r="C77" s="11"/>
      <c r="D77" s="1">
        <f t="shared" si="1"/>
        <v>0</v>
      </c>
    </row>
    <row r="78" spans="1:4" x14ac:dyDescent="0.25">
      <c r="A78" s="10" t="s">
        <v>74</v>
      </c>
      <c r="B78" s="11"/>
      <c r="C78" s="11"/>
      <c r="D78" s="1">
        <f t="shared" si="1"/>
        <v>0</v>
      </c>
    </row>
    <row r="79" spans="1:4" x14ac:dyDescent="0.25">
      <c r="A79" s="10" t="s">
        <v>106</v>
      </c>
      <c r="D79" s="1">
        <f t="shared" si="1"/>
        <v>0</v>
      </c>
    </row>
    <row r="80" spans="1:4" x14ac:dyDescent="0.25">
      <c r="A80" s="10" t="s">
        <v>107</v>
      </c>
      <c r="D80" s="1">
        <f t="shared" si="1"/>
        <v>0</v>
      </c>
    </row>
    <row r="81" spans="1:4" x14ac:dyDescent="0.25">
      <c r="A81" s="10" t="s">
        <v>108</v>
      </c>
      <c r="D81" s="1">
        <f t="shared" si="1"/>
        <v>0</v>
      </c>
    </row>
    <row r="82" spans="1:4" x14ac:dyDescent="0.25">
      <c r="A82" s="10" t="s">
        <v>109</v>
      </c>
      <c r="D82" s="1">
        <f t="shared" si="1"/>
        <v>0</v>
      </c>
    </row>
    <row r="83" spans="1:4" x14ac:dyDescent="0.25">
      <c r="A83" s="10" t="s">
        <v>110</v>
      </c>
      <c r="D83" s="1">
        <f t="shared" si="1"/>
        <v>0</v>
      </c>
    </row>
    <row r="84" spans="1:4" x14ac:dyDescent="0.25">
      <c r="A84" s="10" t="s">
        <v>111</v>
      </c>
      <c r="D84" s="1">
        <f t="shared" si="1"/>
        <v>0</v>
      </c>
    </row>
    <row r="85" spans="1:4" x14ac:dyDescent="0.25">
      <c r="A85" s="10" t="s">
        <v>112</v>
      </c>
      <c r="D85" s="1">
        <f t="shared" si="1"/>
        <v>0</v>
      </c>
    </row>
    <row r="86" spans="1:4" x14ac:dyDescent="0.25">
      <c r="A86" s="10" t="s">
        <v>113</v>
      </c>
      <c r="D86" s="1">
        <f t="shared" si="1"/>
        <v>0</v>
      </c>
    </row>
    <row r="87" spans="1:4" x14ac:dyDescent="0.25">
      <c r="A87" s="10" t="s">
        <v>114</v>
      </c>
      <c r="D87" s="1">
        <f t="shared" si="1"/>
        <v>0</v>
      </c>
    </row>
    <row r="88" spans="1:4" x14ac:dyDescent="0.25">
      <c r="A88" s="10" t="s">
        <v>115</v>
      </c>
      <c r="D88" s="1">
        <f t="shared" si="1"/>
        <v>0</v>
      </c>
    </row>
    <row r="89" spans="1:4" x14ac:dyDescent="0.25">
      <c r="A89" s="10" t="s">
        <v>116</v>
      </c>
      <c r="D89" s="1">
        <f t="shared" si="1"/>
        <v>0</v>
      </c>
    </row>
    <row r="90" spans="1:4" x14ac:dyDescent="0.25">
      <c r="A90" s="10" t="s">
        <v>117</v>
      </c>
      <c r="D90" s="1">
        <f t="shared" si="1"/>
        <v>0</v>
      </c>
    </row>
    <row r="91" spans="1:4" x14ac:dyDescent="0.25">
      <c r="A91" s="10" t="s">
        <v>118</v>
      </c>
      <c r="D91" s="1">
        <f t="shared" si="1"/>
        <v>0</v>
      </c>
    </row>
    <row r="92" spans="1:4" x14ac:dyDescent="0.25">
      <c r="A92" s="10" t="s">
        <v>119</v>
      </c>
      <c r="D92" s="1">
        <f t="shared" si="1"/>
        <v>0</v>
      </c>
    </row>
    <row r="93" spans="1:4" x14ac:dyDescent="0.25">
      <c r="A93" s="10" t="s">
        <v>120</v>
      </c>
      <c r="D93" s="1">
        <f t="shared" si="1"/>
        <v>0</v>
      </c>
    </row>
    <row r="94" spans="1:4" x14ac:dyDescent="0.25">
      <c r="A94" s="10" t="s">
        <v>121</v>
      </c>
      <c r="D94" s="1">
        <f t="shared" si="1"/>
        <v>0</v>
      </c>
    </row>
    <row r="95" spans="1:4" x14ac:dyDescent="0.25">
      <c r="A95" s="10" t="s">
        <v>122</v>
      </c>
      <c r="D95" s="1">
        <f t="shared" si="1"/>
        <v>0</v>
      </c>
    </row>
    <row r="96" spans="1:4" x14ac:dyDescent="0.25">
      <c r="A96" s="10" t="s">
        <v>123</v>
      </c>
      <c r="D96" s="1">
        <f t="shared" si="1"/>
        <v>0</v>
      </c>
    </row>
    <row r="97" spans="1:4" x14ac:dyDescent="0.25">
      <c r="A97" s="10" t="s">
        <v>124</v>
      </c>
      <c r="D97" s="1">
        <f t="shared" si="1"/>
        <v>0</v>
      </c>
    </row>
    <row r="98" spans="1:4" x14ac:dyDescent="0.25">
      <c r="A98" s="10" t="s">
        <v>125</v>
      </c>
      <c r="D98" s="1">
        <f t="shared" si="1"/>
        <v>0</v>
      </c>
    </row>
    <row r="99" spans="1:4" x14ac:dyDescent="0.25">
      <c r="A99" s="10" t="s">
        <v>126</v>
      </c>
      <c r="D99" s="1">
        <f t="shared" si="1"/>
        <v>0</v>
      </c>
    </row>
    <row r="100" spans="1:4" x14ac:dyDescent="0.25">
      <c r="A100" s="10" t="s">
        <v>127</v>
      </c>
      <c r="D100" s="1">
        <f t="shared" si="1"/>
        <v>0</v>
      </c>
    </row>
    <row r="101" spans="1:4" x14ac:dyDescent="0.25">
      <c r="A101" s="10" t="s">
        <v>128</v>
      </c>
      <c r="D101" s="1">
        <f t="shared" si="1"/>
        <v>0</v>
      </c>
    </row>
    <row r="102" spans="1:4" x14ac:dyDescent="0.25">
      <c r="A102" s="10" t="s">
        <v>129</v>
      </c>
      <c r="D102" s="1">
        <f t="shared" si="1"/>
        <v>0</v>
      </c>
    </row>
    <row r="103" spans="1:4" x14ac:dyDescent="0.25">
      <c r="A103" s="10" t="s">
        <v>130</v>
      </c>
      <c r="D103" s="1">
        <f t="shared" si="1"/>
        <v>0</v>
      </c>
    </row>
    <row r="104" spans="1:4" x14ac:dyDescent="0.25">
      <c r="A104" s="10" t="s">
        <v>131</v>
      </c>
      <c r="D104" s="1">
        <f t="shared" si="1"/>
        <v>0</v>
      </c>
    </row>
    <row r="105" spans="1:4" x14ac:dyDescent="0.25">
      <c r="A105" s="10" t="s">
        <v>132</v>
      </c>
      <c r="D105" s="1">
        <f t="shared" si="1"/>
        <v>0</v>
      </c>
    </row>
    <row r="106" spans="1:4" x14ac:dyDescent="0.25">
      <c r="A106" s="10" t="s">
        <v>133</v>
      </c>
      <c r="D106" s="1">
        <f t="shared" si="1"/>
        <v>0</v>
      </c>
    </row>
    <row r="107" spans="1:4" x14ac:dyDescent="0.25">
      <c r="A107" s="10" t="s">
        <v>134</v>
      </c>
      <c r="D107" s="1">
        <f t="shared" si="1"/>
        <v>0</v>
      </c>
    </row>
    <row r="108" spans="1:4" x14ac:dyDescent="0.25">
      <c r="A108" s="10" t="s">
        <v>135</v>
      </c>
      <c r="D108" s="1">
        <f t="shared" si="1"/>
        <v>0</v>
      </c>
    </row>
    <row r="109" spans="1:4" ht="15.75" thickBot="1" x14ac:dyDescent="0.3">
      <c r="A109" s="18" t="s">
        <v>12</v>
      </c>
      <c r="B109" s="18">
        <f>SUM(B9:B108)</f>
        <v>0</v>
      </c>
      <c r="C109" s="18"/>
      <c r="D109" s="18">
        <f>SUM(D9:D108)</f>
        <v>0</v>
      </c>
    </row>
    <row r="110" spans="1:4" ht="15.75" thickTop="1" x14ac:dyDescent="0.25">
      <c r="A110" s="1"/>
      <c r="B110" s="1"/>
      <c r="C110" s="1"/>
      <c r="D110" s="1"/>
    </row>
    <row r="111" spans="1:4" x14ac:dyDescent="0.25">
      <c r="A111" s="2" t="s">
        <v>75</v>
      </c>
      <c r="B111" s="3"/>
      <c r="C111" s="3"/>
      <c r="D111" s="9">
        <f>IFERROR(IF(B109=0,0,(D109/B109-E7)/(E6-E7)*10+2),"NB! Missing grading scale")</f>
        <v>0</v>
      </c>
    </row>
    <row r="112" spans="1:4" x14ac:dyDescent="0.25">
      <c r="A112" s="10"/>
      <c r="D112" s="1"/>
    </row>
    <row r="113" spans="1:4" x14ac:dyDescent="0.25">
      <c r="A113" s="10"/>
      <c r="D113" s="1"/>
    </row>
    <row r="114" spans="1:4" x14ac:dyDescent="0.25">
      <c r="A114" s="10"/>
      <c r="D114" s="1"/>
    </row>
    <row r="115" spans="1:4" x14ac:dyDescent="0.25">
      <c r="A115" s="10"/>
      <c r="D115" s="1"/>
    </row>
    <row r="116" spans="1:4" x14ac:dyDescent="0.25">
      <c r="A116" s="10"/>
      <c r="D116" s="1"/>
    </row>
    <row r="117" spans="1:4" x14ac:dyDescent="0.25">
      <c r="A117" s="10"/>
      <c r="D117" s="1"/>
    </row>
  </sheetData>
  <mergeCells count="7">
    <mergeCell ref="A6:D6"/>
    <mergeCell ref="A7:D7"/>
    <mergeCell ref="A1:E1"/>
    <mergeCell ref="A2:E2"/>
    <mergeCell ref="A5:E5"/>
    <mergeCell ref="A3:E3"/>
    <mergeCell ref="A4:E4"/>
  </mergeCells>
  <pageMargins left="0.7" right="0.7" top="0.75" bottom="0.75" header="0.3" footer="0.3"/>
  <pageSetup paperSize="9" orientation="portrait" horizontalDpi="1200" verticalDpi="12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D56"/>
  <sheetViews>
    <sheetView topLeftCell="A10" workbookViewId="0">
      <selection activeCell="C49" sqref="C49"/>
    </sheetView>
  </sheetViews>
  <sheetFormatPr defaultRowHeight="15" x14ac:dyDescent="0.25"/>
  <cols>
    <col min="1" max="1" width="40.5703125" customWidth="1"/>
    <col min="2" max="2" width="28.42578125" customWidth="1"/>
    <col min="3" max="3" width="31.140625" customWidth="1"/>
    <col min="4" max="4" width="46.42578125" customWidth="1"/>
    <col min="5" max="5" width="9.85546875" customWidth="1"/>
  </cols>
  <sheetData>
    <row r="1" spans="1:4" ht="35.450000000000003" customHeight="1" x14ac:dyDescent="0.25">
      <c r="A1" s="54" t="s">
        <v>153</v>
      </c>
      <c r="B1" s="26"/>
      <c r="C1" s="26"/>
      <c r="D1" s="44"/>
    </row>
    <row r="2" spans="1:4" ht="15.75" customHeight="1" x14ac:dyDescent="0.25">
      <c r="A2" s="36"/>
      <c r="B2" s="37"/>
      <c r="C2" s="37"/>
      <c r="D2" s="38"/>
    </row>
    <row r="3" spans="1:4" ht="121.5" customHeight="1" x14ac:dyDescent="0.25">
      <c r="A3" s="105" t="s">
        <v>169</v>
      </c>
      <c r="B3" s="106"/>
      <c r="C3" s="106"/>
      <c r="D3" s="107"/>
    </row>
    <row r="4" spans="1:4" x14ac:dyDescent="0.25">
      <c r="A4" s="108"/>
      <c r="B4" s="109"/>
      <c r="C4" s="109"/>
      <c r="D4" s="110"/>
    </row>
    <row r="5" spans="1:4" x14ac:dyDescent="0.25">
      <c r="A5" s="22" t="s">
        <v>76</v>
      </c>
      <c r="B5" s="23" t="s">
        <v>77</v>
      </c>
      <c r="C5" s="24" t="s">
        <v>78</v>
      </c>
      <c r="D5" s="24" t="s">
        <v>148</v>
      </c>
    </row>
    <row r="6" spans="1:4" x14ac:dyDescent="0.25">
      <c r="A6" s="39" t="s">
        <v>151</v>
      </c>
      <c r="B6" s="17">
        <v>50</v>
      </c>
      <c r="C6" s="17">
        <v>100</v>
      </c>
      <c r="D6" s="27"/>
    </row>
    <row r="7" spans="1:4" x14ac:dyDescent="0.25">
      <c r="A7" s="39" t="s">
        <v>166</v>
      </c>
      <c r="B7" s="17">
        <v>4</v>
      </c>
      <c r="C7" s="17">
        <v>10</v>
      </c>
      <c r="D7" s="27"/>
    </row>
    <row r="8" spans="1:4" x14ac:dyDescent="0.25">
      <c r="A8" s="39" t="s">
        <v>152</v>
      </c>
      <c r="B8" s="17">
        <v>4</v>
      </c>
      <c r="C8" s="17">
        <v>1</v>
      </c>
      <c r="D8" s="27"/>
    </row>
    <row r="9" spans="1:4" x14ac:dyDescent="0.25">
      <c r="A9" s="39" t="s">
        <v>173</v>
      </c>
      <c r="B9" s="17">
        <v>1</v>
      </c>
      <c r="C9" s="17">
        <v>4</v>
      </c>
      <c r="D9" s="27"/>
    </row>
    <row r="10" spans="1:4" x14ac:dyDescent="0.25">
      <c r="A10" s="39" t="s">
        <v>164</v>
      </c>
      <c r="B10" s="17">
        <v>10</v>
      </c>
      <c r="C10" s="17">
        <v>20</v>
      </c>
      <c r="D10" s="27"/>
    </row>
    <row r="11" spans="1:4" x14ac:dyDescent="0.25">
      <c r="A11" s="40" t="s">
        <v>79</v>
      </c>
      <c r="B11" s="4">
        <v>5</v>
      </c>
      <c r="C11" s="4">
        <v>10</v>
      </c>
      <c r="D11" s="27"/>
    </row>
    <row r="12" spans="1:4" x14ac:dyDescent="0.25">
      <c r="A12" s="40" t="s">
        <v>138</v>
      </c>
      <c r="B12" s="4">
        <v>4</v>
      </c>
      <c r="C12" s="4">
        <v>7</v>
      </c>
      <c r="D12" s="27"/>
    </row>
    <row r="13" spans="1:4" x14ac:dyDescent="0.25">
      <c r="A13" s="41" t="s">
        <v>80</v>
      </c>
      <c r="B13" s="5">
        <v>60</v>
      </c>
      <c r="C13" s="5">
        <v>100</v>
      </c>
      <c r="D13" s="27"/>
    </row>
    <row r="14" spans="1:4" x14ac:dyDescent="0.25">
      <c r="A14" s="39" t="s">
        <v>170</v>
      </c>
      <c r="B14" s="17">
        <v>7</v>
      </c>
      <c r="C14" s="17">
        <v>10</v>
      </c>
      <c r="D14" s="27"/>
    </row>
    <row r="15" spans="1:4" x14ac:dyDescent="0.25">
      <c r="A15" s="40" t="s">
        <v>140</v>
      </c>
      <c r="B15" s="4">
        <v>2</v>
      </c>
      <c r="C15" s="4">
        <v>5</v>
      </c>
      <c r="D15" s="27"/>
    </row>
    <row r="16" spans="1:4" x14ac:dyDescent="0.25">
      <c r="A16" s="40" t="s">
        <v>137</v>
      </c>
      <c r="B16" s="4">
        <v>3</v>
      </c>
      <c r="C16" s="4">
        <v>1</v>
      </c>
      <c r="D16" s="27"/>
    </row>
    <row r="17" spans="1:4" x14ac:dyDescent="0.25">
      <c r="A17" s="41" t="s">
        <v>81</v>
      </c>
      <c r="B17" s="5">
        <v>1</v>
      </c>
      <c r="C17" s="5">
        <v>4.3</v>
      </c>
      <c r="D17" s="27"/>
    </row>
    <row r="18" spans="1:4" x14ac:dyDescent="0.25">
      <c r="A18" s="41" t="s">
        <v>81</v>
      </c>
      <c r="B18" s="5">
        <v>10</v>
      </c>
      <c r="C18" s="5">
        <v>20</v>
      </c>
      <c r="D18" s="27"/>
    </row>
    <row r="19" spans="1:4" x14ac:dyDescent="0.25">
      <c r="A19" s="39" t="s">
        <v>82</v>
      </c>
      <c r="B19" s="17">
        <v>4</v>
      </c>
      <c r="C19" s="17">
        <v>0.7</v>
      </c>
      <c r="D19" s="27"/>
    </row>
    <row r="20" spans="1:4" x14ac:dyDescent="0.25">
      <c r="A20" s="40" t="s">
        <v>82</v>
      </c>
      <c r="B20" s="4">
        <v>4</v>
      </c>
      <c r="C20" s="4">
        <v>1</v>
      </c>
      <c r="D20" s="27"/>
    </row>
    <row r="21" spans="1:4" x14ac:dyDescent="0.25">
      <c r="A21" s="40" t="s">
        <v>83</v>
      </c>
      <c r="B21" s="4">
        <v>5</v>
      </c>
      <c r="C21" s="4">
        <v>10</v>
      </c>
      <c r="D21" s="27"/>
    </row>
    <row r="22" spans="1:4" x14ac:dyDescent="0.25">
      <c r="A22" s="39" t="s">
        <v>168</v>
      </c>
      <c r="B22" s="17">
        <v>1</v>
      </c>
      <c r="C22" s="17">
        <v>4</v>
      </c>
      <c r="D22" s="27"/>
    </row>
    <row r="23" spans="1:4" x14ac:dyDescent="0.25">
      <c r="A23" s="39" t="s">
        <v>163</v>
      </c>
      <c r="B23" s="17">
        <v>2</v>
      </c>
      <c r="C23" s="17">
        <v>5</v>
      </c>
      <c r="D23" s="27"/>
    </row>
    <row r="24" spans="1:4" x14ac:dyDescent="0.25">
      <c r="A24" s="40" t="s">
        <v>84</v>
      </c>
      <c r="B24" s="4">
        <v>5</v>
      </c>
      <c r="C24" s="4">
        <v>10</v>
      </c>
      <c r="D24" s="27"/>
    </row>
    <row r="25" spans="1:4" x14ac:dyDescent="0.25">
      <c r="A25" s="40" t="s">
        <v>85</v>
      </c>
      <c r="B25" s="4">
        <v>6</v>
      </c>
      <c r="C25" s="4">
        <v>10</v>
      </c>
      <c r="D25" s="27"/>
    </row>
    <row r="26" spans="1:4" x14ac:dyDescent="0.25">
      <c r="A26" s="40" t="s">
        <v>86</v>
      </c>
      <c r="B26" s="6">
        <v>0.4</v>
      </c>
      <c r="C26" s="6">
        <v>0.75</v>
      </c>
      <c r="D26" s="27"/>
    </row>
    <row r="27" spans="1:4" x14ac:dyDescent="0.25">
      <c r="A27" s="42" t="s">
        <v>141</v>
      </c>
      <c r="B27" s="15">
        <v>0.4</v>
      </c>
      <c r="C27" s="15">
        <v>0.75</v>
      </c>
      <c r="D27" s="27"/>
    </row>
    <row r="28" spans="1:4" x14ac:dyDescent="0.25">
      <c r="A28" s="43" t="s">
        <v>142</v>
      </c>
      <c r="B28" s="16" t="s">
        <v>143</v>
      </c>
      <c r="C28" s="16" t="s">
        <v>144</v>
      </c>
      <c r="D28" s="27"/>
    </row>
    <row r="29" spans="1:4" x14ac:dyDescent="0.25">
      <c r="A29" s="40" t="s">
        <v>87</v>
      </c>
      <c r="B29" s="4">
        <v>50</v>
      </c>
      <c r="C29" s="4">
        <v>100</v>
      </c>
      <c r="D29" s="27"/>
    </row>
    <row r="30" spans="1:4" x14ac:dyDescent="0.25">
      <c r="A30" s="39" t="s">
        <v>162</v>
      </c>
      <c r="B30" s="55">
        <v>0.4</v>
      </c>
      <c r="C30" s="55">
        <v>1</v>
      </c>
      <c r="D30" s="27"/>
    </row>
    <row r="31" spans="1:4" x14ac:dyDescent="0.25">
      <c r="A31" s="40" t="s">
        <v>88</v>
      </c>
      <c r="B31" s="4">
        <v>18</v>
      </c>
      <c r="C31" s="4">
        <v>30</v>
      </c>
      <c r="D31" s="27"/>
    </row>
    <row r="32" spans="1:4" x14ac:dyDescent="0.25">
      <c r="A32" s="40" t="s">
        <v>89</v>
      </c>
      <c r="B32" s="4">
        <v>5</v>
      </c>
      <c r="C32" s="4">
        <v>10</v>
      </c>
      <c r="D32" s="27"/>
    </row>
    <row r="33" spans="1:4" x14ac:dyDescent="0.25">
      <c r="A33" s="39" t="s">
        <v>167</v>
      </c>
      <c r="B33" s="17">
        <v>1</v>
      </c>
      <c r="C33" s="17">
        <v>4</v>
      </c>
      <c r="D33" s="27"/>
    </row>
    <row r="34" spans="1:4" x14ac:dyDescent="0.25">
      <c r="A34" s="39" t="s">
        <v>172</v>
      </c>
      <c r="B34" s="17">
        <v>70</v>
      </c>
      <c r="C34" s="17">
        <v>100</v>
      </c>
      <c r="D34" s="27"/>
    </row>
    <row r="35" spans="1:4" x14ac:dyDescent="0.25">
      <c r="A35" s="40" t="s">
        <v>90</v>
      </c>
      <c r="B35" s="4">
        <v>5</v>
      </c>
      <c r="C35" s="25">
        <v>10</v>
      </c>
      <c r="D35" s="27"/>
    </row>
    <row r="36" spans="1:4" x14ac:dyDescent="0.25">
      <c r="A36" s="39" t="s">
        <v>161</v>
      </c>
      <c r="B36" s="17">
        <v>6</v>
      </c>
      <c r="C36" s="17">
        <v>10</v>
      </c>
      <c r="D36" s="27"/>
    </row>
    <row r="37" spans="1:4" x14ac:dyDescent="0.25">
      <c r="A37" s="40" t="s">
        <v>145</v>
      </c>
      <c r="B37" s="4">
        <v>2</v>
      </c>
      <c r="C37" s="4" t="s">
        <v>146</v>
      </c>
      <c r="D37" s="27" t="s">
        <v>147</v>
      </c>
    </row>
    <row r="38" spans="1:4" x14ac:dyDescent="0.25">
      <c r="A38" s="39" t="s">
        <v>171</v>
      </c>
      <c r="B38" s="17">
        <v>1</v>
      </c>
      <c r="C38" s="17">
        <v>4</v>
      </c>
      <c r="D38" s="27"/>
    </row>
    <row r="39" spans="1:4" x14ac:dyDescent="0.25">
      <c r="A39" s="40" t="s">
        <v>139</v>
      </c>
      <c r="B39" s="4">
        <v>3</v>
      </c>
      <c r="C39" s="4">
        <v>5.5</v>
      </c>
      <c r="D39" s="27"/>
    </row>
    <row r="40" spans="1:4" x14ac:dyDescent="0.25">
      <c r="A40" s="40" t="s">
        <v>139</v>
      </c>
      <c r="B40" s="17">
        <v>3</v>
      </c>
      <c r="C40" s="17">
        <v>5</v>
      </c>
      <c r="D40" s="27"/>
    </row>
    <row r="41" spans="1:4" x14ac:dyDescent="0.25">
      <c r="A41" s="40" t="s">
        <v>91</v>
      </c>
      <c r="B41" s="4">
        <v>5</v>
      </c>
      <c r="C41" s="4">
        <v>10</v>
      </c>
      <c r="D41" s="27"/>
    </row>
    <row r="42" spans="1:4" x14ac:dyDescent="0.25">
      <c r="A42" s="39" t="s">
        <v>160</v>
      </c>
      <c r="B42" s="55">
        <v>0.35</v>
      </c>
      <c r="C42" s="55">
        <v>1</v>
      </c>
      <c r="D42" s="27"/>
    </row>
    <row r="43" spans="1:4" x14ac:dyDescent="0.25">
      <c r="A43" s="39" t="s">
        <v>160</v>
      </c>
      <c r="B43" s="55">
        <v>0.4</v>
      </c>
      <c r="C43" s="55">
        <v>1</v>
      </c>
      <c r="D43" s="27"/>
    </row>
    <row r="44" spans="1:4" x14ac:dyDescent="0.25">
      <c r="A44" s="40" t="s">
        <v>92</v>
      </c>
      <c r="B44" s="4">
        <v>1</v>
      </c>
      <c r="C44" s="4">
        <v>4</v>
      </c>
      <c r="D44" s="27"/>
    </row>
    <row r="45" spans="1:4" x14ac:dyDescent="0.25">
      <c r="A45" s="39" t="s">
        <v>165</v>
      </c>
      <c r="B45" s="17">
        <v>5</v>
      </c>
      <c r="C45" s="17">
        <v>10</v>
      </c>
      <c r="D45" s="27"/>
    </row>
    <row r="46" spans="1:4" x14ac:dyDescent="0.25">
      <c r="A46" s="40" t="s">
        <v>149</v>
      </c>
      <c r="B46" s="4">
        <v>10</v>
      </c>
      <c r="C46" s="4">
        <v>20</v>
      </c>
      <c r="D46" s="27"/>
    </row>
    <row r="47" spans="1:4" x14ac:dyDescent="0.25">
      <c r="A47" s="39" t="s">
        <v>174</v>
      </c>
      <c r="B47" s="17">
        <v>2</v>
      </c>
      <c r="C47" s="17">
        <v>4</v>
      </c>
      <c r="D47" s="27"/>
    </row>
    <row r="48" spans="1:4" x14ac:dyDescent="0.25">
      <c r="A48" s="40" t="s">
        <v>150</v>
      </c>
      <c r="B48" s="4">
        <v>1</v>
      </c>
      <c r="C48" s="4">
        <v>4</v>
      </c>
      <c r="D48" s="27"/>
    </row>
    <row r="49" spans="1:4" x14ac:dyDescent="0.25">
      <c r="A49" s="40"/>
      <c r="B49" s="4"/>
      <c r="C49" s="4"/>
      <c r="D49" s="27"/>
    </row>
    <row r="50" spans="1:4" x14ac:dyDescent="0.25">
      <c r="A50" s="40"/>
      <c r="B50" s="4"/>
      <c r="C50" s="4"/>
      <c r="D50" s="27"/>
    </row>
    <row r="51" spans="1:4" x14ac:dyDescent="0.25">
      <c r="A51" s="40"/>
      <c r="B51" s="4"/>
      <c r="C51" s="4"/>
      <c r="D51" s="27"/>
    </row>
    <row r="52" spans="1:4" x14ac:dyDescent="0.25">
      <c r="A52" s="40"/>
      <c r="B52" s="4"/>
      <c r="C52" s="4"/>
      <c r="D52" s="27"/>
    </row>
    <row r="53" spans="1:4" x14ac:dyDescent="0.25">
      <c r="A53" s="40"/>
      <c r="B53" s="4"/>
      <c r="C53" s="4"/>
      <c r="D53" s="27"/>
    </row>
    <row r="54" spans="1:4" x14ac:dyDescent="0.25">
      <c r="A54" s="40"/>
      <c r="B54" s="4"/>
      <c r="C54" s="4"/>
      <c r="D54" s="27"/>
    </row>
    <row r="55" spans="1:4" x14ac:dyDescent="0.25">
      <c r="A55" s="40"/>
      <c r="B55" s="4"/>
      <c r="C55" s="4"/>
      <c r="D55" s="27"/>
    </row>
    <row r="56" spans="1:4" x14ac:dyDescent="0.25">
      <c r="A56" s="40"/>
      <c r="B56" s="4"/>
      <c r="C56" s="4"/>
      <c r="D56" s="27"/>
    </row>
  </sheetData>
  <mergeCells count="2">
    <mergeCell ref="A3:D3"/>
    <mergeCell ref="A4:D4"/>
  </mergeCells>
  <pageMargins left="0.7" right="0.7" top="0.75" bottom="0.75" header="0.3" footer="0.3"/>
  <pageSetup paperSize="9"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18EC73E65A0EC46971B3FA540998849" ma:contentTypeVersion="10" ma:contentTypeDescription="Opret et nyt dokument." ma:contentTypeScope="" ma:versionID="9d8be56184fb3869f8f684df56d06ac3">
  <xsd:schema xmlns:xsd="http://www.w3.org/2001/XMLSchema" xmlns:xs="http://www.w3.org/2001/XMLSchema" xmlns:p="http://schemas.microsoft.com/office/2006/metadata/properties" xmlns:ns3="ef2dd09f-5e86-4c5c-b65a-5fba8932af8e" targetNamespace="http://schemas.microsoft.com/office/2006/metadata/properties" ma:root="true" ma:fieldsID="f51e41654289d4a3598f33bfdfa09ddb" ns3:_="">
    <xsd:import namespace="ef2dd09f-5e86-4c5c-b65a-5fba8932af8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2dd09f-5e86-4c5c-b65a-5fba8932af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79F48BA-48D5-4FBE-BAFE-1F603B3399FB}">
  <ds:schemaRefs>
    <ds:schemaRef ds:uri="http://schemas.microsoft.com/sharepoint/v3/contenttype/forms"/>
  </ds:schemaRefs>
</ds:datastoreItem>
</file>

<file path=customXml/itemProps2.xml><?xml version="1.0" encoding="utf-8"?>
<ds:datastoreItem xmlns:ds="http://schemas.openxmlformats.org/officeDocument/2006/customXml" ds:itemID="{30B80DD0-6AE3-499C-B8C6-28C529E5DE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2dd09f-5e86-4c5c-b65a-5fba8932af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7A6AA4-087F-4FA6-9A6C-22F47088D8CD}">
  <ds:schemaRefs>
    <ds:schemaRef ds:uri="ef2dd09f-5e86-4c5c-b65a-5fba8932af8e"/>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 to GPA</vt:lpstr>
      <vt:lpstr>Overall GPA</vt:lpstr>
      <vt:lpstr>Master's Programme</vt:lpstr>
      <vt:lpstr>Bachelor's Programme</vt:lpstr>
      <vt:lpstr>Foreign Grading Scales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Jeppe Duus Dolriis</cp:lastModifiedBy>
  <cp:lastPrinted>2018-11-30T09:13:52Z</cp:lastPrinted>
  <dcterms:created xsi:type="dcterms:W3CDTF">2015-12-03T12:08:42Z</dcterms:created>
  <dcterms:modified xsi:type="dcterms:W3CDTF">2023-03-28T11:13:39Z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0x010100918EC73E65A0EC46971B3FA540998849</vt:lpwstr>
  </property>
</Properties>
</file>